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ESTADISTICA 2021\EXEL REPORTE DICIEMBRE - copia - copia\MICRO  yanahuara\BAJADO PARA ENVIAR\ATENDIDOS ATENCIONES\"/>
    </mc:Choice>
  </mc:AlternateContent>
  <xr:revisionPtr revIDLastSave="0" documentId="13_ncr:1_{25AFB568-2AEC-41FE-9ACA-5ED044D30B4C}" xr6:coauthVersionLast="46" xr6:coauthVersionMax="46" xr10:uidLastSave="{00000000-0000-0000-0000-000000000000}"/>
  <bookViews>
    <workbookView xWindow="-120" yWindow="-120" windowWidth="29040" windowHeight="15840" firstSheet="4" activeTab="15" xr2:uid="{00000000-000D-0000-FFFF-FFFF00000000}"/>
  </bookViews>
  <sheets>
    <sheet name="ENERO" sheetId="1" r:id="rId1"/>
    <sheet name="FEBRERO" sheetId="2" r:id="rId2"/>
    <sheet name="MARZO" sheetId="4" r:id="rId3"/>
    <sheet name="1 TRIM" sheetId="3" r:id="rId4"/>
    <sheet name="ABRIL" sheetId="5" r:id="rId5"/>
    <sheet name="MAYO" sheetId="6" r:id="rId6"/>
    <sheet name="JUNIO" sheetId="7" r:id="rId7"/>
    <sheet name="1 SEMESTR" sheetId="9" r:id="rId8"/>
    <sheet name="JULIO" sheetId="8" r:id="rId9"/>
    <sheet name="AGOST" sheetId="11" r:id="rId10"/>
    <sheet name="SETIEMB" sheetId="12" r:id="rId11"/>
    <sheet name="3cer TRIMEST" sheetId="14" r:id="rId12"/>
    <sheet name="OCTUBRE" sheetId="15" r:id="rId13"/>
    <sheet name="NOVIEMB" sheetId="17" r:id="rId14"/>
    <sheet name="diciembre" sheetId="16" r:id="rId15"/>
    <sheet name="anual 2021" sheetId="19" r:id="rId16"/>
    <sheet name="Hoja1" sheetId="18" r:id="rId17"/>
  </sheets>
  <definedNames>
    <definedName name="_xlnm.Print_Titles" localSheetId="0">ENERO!$1:$7</definedName>
  </definedNames>
  <calcPr calcId="181029"/>
</workbook>
</file>

<file path=xl/calcChain.xml><?xml version="1.0" encoding="utf-8"?>
<calcChain xmlns="http://schemas.openxmlformats.org/spreadsheetml/2006/main">
  <c r="C14" i="19" l="1"/>
  <c r="D14" i="19"/>
  <c r="E14" i="19"/>
  <c r="F14" i="19"/>
  <c r="G14" i="19"/>
  <c r="B14" i="19"/>
  <c r="C14" i="17"/>
  <c r="D14" i="17"/>
  <c r="E14" i="17"/>
  <c r="F14" i="17"/>
  <c r="G14" i="17"/>
  <c r="B14" i="17"/>
  <c r="C14" i="14"/>
  <c r="D14" i="14"/>
  <c r="E14" i="14"/>
  <c r="F14" i="14"/>
  <c r="G14" i="14"/>
  <c r="B14" i="14"/>
  <c r="C14" i="9"/>
  <c r="D14" i="9"/>
  <c r="G14" i="9"/>
  <c r="F14" i="9"/>
  <c r="E14" i="9" l="1"/>
  <c r="B14" i="9"/>
</calcChain>
</file>

<file path=xl/sharedStrings.xml><?xml version="1.0" encoding="utf-8"?>
<sst xmlns="http://schemas.openxmlformats.org/spreadsheetml/2006/main" count="536" uniqueCount="50">
  <si>
    <r>
      <rPr>
        <b/>
        <sz val="14"/>
        <color rgb="FF000000"/>
        <rFont val="Malgun Gothic"/>
      </rPr>
      <t xml:space="preserve">NUMERO DE ATENDIDOS Y ATENCIONES 
</t>
    </r>
    <r>
      <rPr>
        <b/>
        <sz val="14"/>
        <color rgb="FF000000"/>
        <rFont val="Malgun Gothic"/>
      </rPr>
      <t>AL ESTABLECIMIENTO POR SEXO</t>
    </r>
  </si>
  <si>
    <t>Periodo:                Enero - 2021</t>
  </si>
  <si>
    <t>Diresa/Red/M.Red/EE.SS: AREQUIPA/AREQUIPA CAYLLOMA/YANAHUARA/TODOS LOS EE.SS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</si>
  <si>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</si>
  <si>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</si>
  <si>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</si>
  <si>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</si>
  <si>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</si>
  <si>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</si>
  <si>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</si>
  <si>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</si>
  <si>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</si>
  <si>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</si>
  <si>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</si>
  <si>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</si>
  <si>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</si>
  <si>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</si>
  <si>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</si>
  <si>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</si>
  <si>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</si>
  <si>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Periodo:                Febrero - 2021</t>
  </si>
  <si>
    <t>Diresa/Red/M.Red/EE.SS: AREQUIPA/AREQUIPA CAYLLOMA/YANAHUARA/I-3 - 000001233 - CENTRO DE SALUD YANAHUARA</t>
  </si>
  <si>
    <t>Diresa/Red/M.Red/EE.SS: AREQUIPA/AREQUIPA CAYLLOMA/YANAHUARA/I-2 - 000001283 - PUESTO DE SALUD PAMPA DE CAMARONES</t>
  </si>
  <si>
    <t>Diresa/Red/M.Red/EE.SS: AREQUIPA/AREQUIPA CAYLLOMA/YANAHUARA/I-2 - 000001282 - PUESTO DE SALUD SACHACA</t>
  </si>
  <si>
    <t>Periodo:                Marzo - 2021</t>
  </si>
  <si>
    <t>grupo_etareo</t>
  </si>
  <si>
    <t>TOTAL_atendidos</t>
  </si>
  <si>
    <t>atendidos_femenino</t>
  </si>
  <si>
    <t>atendidos_masculino</t>
  </si>
  <si>
    <t>TOTAL_atenciones</t>
  </si>
  <si>
    <t>atenciones_femenino</t>
  </si>
  <si>
    <t>atenciones_masculino</t>
  </si>
  <si>
    <t>&lt;1 mes</t>
  </si>
  <si>
    <t>1 a 11 meses</t>
  </si>
  <si>
    <t>1 a 4 años</t>
  </si>
  <si>
    <t>5 a 11 años</t>
  </si>
  <si>
    <t>60 a mas</t>
  </si>
  <si>
    <t>SUMA CON HIS PRO</t>
  </si>
  <si>
    <t>Periodo:                Abril - 2021</t>
  </si>
  <si>
    <t>Periodo:                Mayo - 2021</t>
  </si>
  <si>
    <t>Periodo:                Junio - 2021</t>
  </si>
  <si>
    <t>Periodo:               ENERO  A  Junio - 2021</t>
  </si>
  <si>
    <t>Periodo:                Julio - 2021</t>
  </si>
  <si>
    <t>Periodo:                Agosto - 2021</t>
  </si>
  <si>
    <t>Periodo:                Septiembre - 2021</t>
  </si>
  <si>
    <t xml:space="preserve"> </t>
  </si>
  <si>
    <t>Periodo:                Octubre - 2021</t>
  </si>
  <si>
    <t>Periodo:                NOVIEMBRE - 2021</t>
  </si>
  <si>
    <t>Periodo:                Diciembre - 2021</t>
  </si>
  <si>
    <t>Periodo:                anual 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</si>
</sst>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b/>
      <sz val="14"/>
      <color rgb="FF000000"/>
      <name val="Malgun Gothic"/>
    </font>
    <font>
      <b/>
      <sz val="10"/>
      <color rgb="FF000000"/>
      <name val="Arial"/>
    </font>
    <font>
      <sz val="12"/>
      <color rgb="FF000000"/>
      <name val="Malgun Gothic"/>
    </font>
    <font>
      <sz val="11"/>
      <color rgb="FFFFFFFF"/>
      <name val="Segoe UI Emoji"/>
    </font>
    <font>
      <sz val="11"/>
      <color rgb="FFFFFFFF"/>
      <name val="ARIAL"/>
    </font>
    <font>
      <b/>
      <sz val="11"/>
      <color rgb="FF000000"/>
      <name val="Malgun Gothic"/>
    </font>
    <font>
      <sz val="11"/>
      <color rgb="FF000000"/>
      <name val="Segoe UI Light"/>
    </font>
  </fonts>
  <fills count="7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5">
    <xf numFmtId="0" fontId="5" fillId="0" borderId="0" xfId="0" applyFont="1" applyFill="1" applyBorder="1"/>
    <xf numFmtId="0" fontId="10" fillId="2" borderId="1" xfId="0" applyNumberFormat="1" applyFont="1" applyFill="1" applyBorder="1" applyAlignment="1">
      <alignment horizontal="center" vertical="top" wrapText="1" readingOrder="1"/>
    </xf>
    <xf numFmtId="0" fontId="11" fillId="0" borderId="1" xfId="0" applyNumberFormat="1" applyFont="1" applyFill="1" applyBorder="1" applyAlignment="1">
      <alignment vertical="top" wrapText="1" readingOrder="1"/>
    </xf>
    <xf numFmtId="0" fontId="11" fillId="3" borderId="1" xfId="0" applyNumberFormat="1" applyFont="1" applyFill="1" applyBorder="1" applyAlignment="1">
      <alignment vertical="top" wrapText="1" readingOrder="1"/>
    </xf>
    <xf numFmtId="0" fontId="11" fillId="3" borderId="1" xfId="0" applyNumberFormat="1" applyFont="1" applyFill="1" applyBorder="1" applyAlignment="1">
      <alignment vertical="top" wrapText="1" readingOrder="1"/>
    </xf>
    <xf numFmtId="0" fontId="12" fillId="0" borderId="1" xfId="0" applyNumberFormat="1" applyFont="1" applyFill="1" applyBorder="1" applyAlignment="1">
      <alignment vertical="top" wrapText="1" readingOrder="1"/>
    </xf>
    <xf numFmtId="0" fontId="12" fillId="0" borderId="1" xfId="0" applyNumberFormat="1" applyFont="1" applyFill="1" applyBorder="1" applyAlignment="1">
      <alignment vertical="top" wrapText="1" readingOrder="1"/>
    </xf>
    <xf numFmtId="0" fontId="5" fillId="0" borderId="0" xfId="0" applyFont="1" applyFill="1" applyBorder="1"/>
    <xf numFmtId="0" fontId="5" fillId="0" borderId="0" xfId="0" applyFont="1" applyFill="1" applyBorder="1"/>
    <xf numFmtId="0" fontId="10" fillId="2" borderId="1" xfId="0" applyNumberFormat="1" applyFont="1" applyFill="1" applyBorder="1" applyAlignment="1">
      <alignment horizontal="center" vertical="top" wrapText="1" readingOrder="1"/>
    </xf>
    <xf numFmtId="0" fontId="11" fillId="0" borderId="1" xfId="0" applyNumberFormat="1" applyFont="1" applyFill="1" applyBorder="1" applyAlignment="1">
      <alignment vertical="top" wrapText="1" readingOrder="1"/>
    </xf>
    <xf numFmtId="0" fontId="11" fillId="3" borderId="1" xfId="0" applyNumberFormat="1" applyFont="1" applyFill="1" applyBorder="1" applyAlignment="1">
      <alignment vertical="top" wrapText="1" readingOrder="1"/>
    </xf>
    <xf numFmtId="0" fontId="12" fillId="0" borderId="1" xfId="0" applyNumberFormat="1" applyFont="1" applyFill="1" applyBorder="1" applyAlignment="1">
      <alignment vertical="top" wrapText="1" readingOrder="1"/>
    </xf>
    <xf numFmtId="0" fontId="5" fillId="0" borderId="0" xfId="0" applyFont="1" applyFill="1" applyBorder="1"/>
    <xf numFmtId="0" fontId="10" fillId="2" borderId="1" xfId="0" applyNumberFormat="1" applyFont="1" applyFill="1" applyBorder="1" applyAlignment="1">
      <alignment horizontal="center" vertical="top" wrapText="1" readingOrder="1"/>
    </xf>
    <xf numFmtId="0" fontId="11" fillId="0" borderId="1" xfId="0" applyNumberFormat="1" applyFont="1" applyFill="1" applyBorder="1" applyAlignment="1">
      <alignment vertical="top" wrapText="1" readingOrder="1"/>
    </xf>
    <xf numFmtId="0" fontId="11" fillId="3" borderId="1" xfId="0" applyNumberFormat="1" applyFont="1" applyFill="1" applyBorder="1" applyAlignment="1">
      <alignment vertical="top" wrapText="1" readingOrder="1"/>
    </xf>
    <xf numFmtId="0" fontId="12" fillId="0" borderId="1" xfId="0" applyNumberFormat="1" applyFont="1" applyFill="1" applyBorder="1" applyAlignment="1">
      <alignment vertical="top" wrapText="1" readingOrder="1"/>
    </xf>
    <xf numFmtId="0" fontId="5" fillId="0" borderId="0" xfId="0" applyFont="1" applyFill="1" applyBorder="1"/>
    <xf numFmtId="0" fontId="10" fillId="2" borderId="1" xfId="0" applyNumberFormat="1" applyFont="1" applyFill="1" applyBorder="1" applyAlignment="1">
      <alignment horizontal="center" vertical="top" wrapText="1" readingOrder="1"/>
    </xf>
    <xf numFmtId="0" fontId="11" fillId="0" borderId="1" xfId="0" applyNumberFormat="1" applyFont="1" applyFill="1" applyBorder="1" applyAlignment="1">
      <alignment vertical="top" wrapText="1" readingOrder="1"/>
    </xf>
    <xf numFmtId="0" fontId="11" fillId="3" borderId="1" xfId="0" applyNumberFormat="1" applyFont="1" applyFill="1" applyBorder="1" applyAlignment="1">
      <alignment vertical="top" wrapText="1" readingOrder="1"/>
    </xf>
    <xf numFmtId="0" fontId="12" fillId="0" borderId="1" xfId="0" applyNumberFormat="1" applyFont="1" applyFill="1" applyBorder="1" applyAlignment="1">
      <alignment vertical="top" wrapText="1" readingOrder="1"/>
    </xf>
    <xf numFmtId="0" fontId="5" fillId="0" borderId="0" xfId="0" applyFont="1"/>
    <xf numFmtId="0" fontId="10" fillId="2" borderId="1" xfId="0" applyFont="1" applyFill="1" applyBorder="1" applyAlignment="1">
      <alignment horizontal="center" vertical="top" wrapText="1" readingOrder="1"/>
    </xf>
    <xf numFmtId="0" fontId="11" fillId="0" borderId="1" xfId="0" applyFont="1" applyBorder="1" applyAlignment="1">
      <alignment vertical="top" wrapText="1" readingOrder="1"/>
    </xf>
    <xf numFmtId="0" fontId="11" fillId="3" borderId="1" xfId="0" applyFont="1" applyFill="1" applyBorder="1" applyAlignment="1">
      <alignment vertical="top" wrapText="1" readingOrder="1"/>
    </xf>
    <xf numFmtId="0" fontId="12" fillId="0" borderId="1" xfId="0" applyFont="1" applyBorder="1" applyAlignment="1">
      <alignment vertical="top" wrapText="1" readingOrder="1"/>
    </xf>
    <xf numFmtId="0" fontId="4" fillId="0" borderId="0" xfId="1"/>
    <xf numFmtId="0" fontId="4" fillId="4" borderId="0" xfId="1" applyFill="1"/>
    <xf numFmtId="0" fontId="5" fillId="4" borderId="0" xfId="0" applyFont="1" applyFill="1" applyBorder="1"/>
    <xf numFmtId="0" fontId="4" fillId="5" borderId="0" xfId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0" fillId="2" borderId="5" xfId="0" applyFont="1" applyFill="1" applyBorder="1" applyAlignment="1">
      <alignment horizontal="center" vertical="top" wrapText="1" readingOrder="1"/>
    </xf>
    <xf numFmtId="0" fontId="11" fillId="0" borderId="5" xfId="0" applyFont="1" applyBorder="1" applyAlignment="1">
      <alignment vertical="top" wrapText="1" readingOrder="1"/>
    </xf>
    <xf numFmtId="0" fontId="11" fillId="3" borderId="5" xfId="0" applyFont="1" applyFill="1" applyBorder="1" applyAlignment="1">
      <alignment vertical="top" wrapText="1" readingOrder="1"/>
    </xf>
    <xf numFmtId="0" fontId="12" fillId="0" borderId="5" xfId="0" applyFont="1" applyBorder="1" applyAlignment="1">
      <alignment vertical="top" wrapText="1" readingOrder="1"/>
    </xf>
    <xf numFmtId="0" fontId="3" fillId="6" borderId="5" xfId="2" applyFill="1" applyBorder="1"/>
    <xf numFmtId="0" fontId="3" fillId="0" borderId="5" xfId="2" applyBorder="1"/>
    <xf numFmtId="0" fontId="5" fillId="0" borderId="0" xfId="0" applyFont="1"/>
    <xf numFmtId="0" fontId="5" fillId="0" borderId="0" xfId="0" applyFont="1"/>
    <xf numFmtId="0" fontId="2" fillId="0" borderId="5" xfId="3" applyBorder="1"/>
    <xf numFmtId="0" fontId="5" fillId="0" borderId="6" xfId="0" applyFont="1" applyBorder="1"/>
    <xf numFmtId="0" fontId="5" fillId="0" borderId="0" xfId="0" applyFont="1"/>
    <xf numFmtId="0" fontId="9" fillId="2" borderId="1" xfId="0" applyNumberFormat="1" applyFont="1" applyFill="1" applyBorder="1" applyAlignment="1">
      <alignment horizontal="center" vertical="center" wrapText="1" readingOrder="1"/>
    </xf>
    <xf numFmtId="0" fontId="5" fillId="2" borderId="4" xfId="0" applyNumberFormat="1" applyFont="1" applyFill="1" applyBorder="1" applyAlignment="1">
      <alignment vertical="top" wrapText="1"/>
    </xf>
    <xf numFmtId="0" fontId="9" fillId="2" borderId="1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0" fontId="5" fillId="0" borderId="0" xfId="0" applyFont="1" applyFill="1" applyBorder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NumberFormat="1" applyFont="1" applyFill="1" applyBorder="1" applyAlignment="1">
      <alignment vertical="top" wrapText="1" readingOrder="1"/>
    </xf>
    <xf numFmtId="0" fontId="8" fillId="0" borderId="0" xfId="0" applyNumberFormat="1" applyFont="1" applyFill="1" applyBorder="1" applyAlignment="1">
      <alignment vertical="top" wrapText="1" readingOrder="1"/>
    </xf>
    <xf numFmtId="0" fontId="9" fillId="2" borderId="1" xfId="0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 readingOrder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0" xfId="0" applyFont="1"/>
    <xf numFmtId="0" fontId="6" fillId="0" borderId="0" xfId="0" applyFont="1" applyAlignment="1">
      <alignment horizontal="center" vertical="top" wrapText="1" readingOrder="1"/>
    </xf>
    <xf numFmtId="0" fontId="7" fillId="0" borderId="0" xfId="0" applyFont="1" applyAlignment="1">
      <alignment vertical="top" wrapText="1" readingOrder="1"/>
    </xf>
    <xf numFmtId="0" fontId="8" fillId="0" borderId="0" xfId="0" applyFont="1" applyAlignment="1">
      <alignment vertical="top" wrapText="1" readingOrder="1"/>
    </xf>
    <xf numFmtId="0" fontId="9" fillId="2" borderId="5" xfId="0" applyFont="1" applyFill="1" applyBorder="1" applyAlignment="1">
      <alignment horizontal="center" vertical="center" wrapText="1" readingOrder="1"/>
    </xf>
    <xf numFmtId="0" fontId="5" fillId="2" borderId="5" xfId="0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center" vertical="top" wrapText="1" readingOrder="1"/>
    </xf>
    <xf numFmtId="0" fontId="5" fillId="0" borderId="5" xfId="0" applyFont="1" applyBorder="1" applyAlignment="1">
      <alignment vertical="top" wrapText="1"/>
    </xf>
    <xf numFmtId="0" fontId="1" fillId="0" borderId="0" xfId="4"/>
  </cellXfs>
  <cellStyles count="5">
    <cellStyle name="Normal" xfId="0" builtinId="0"/>
    <cellStyle name="Normal 2" xfId="1" xr:uid="{8B23002E-08F4-4862-AEE3-13B0CF62BDFC}"/>
    <cellStyle name="Normal 3" xfId="2" xr:uid="{221BC5BF-4D0F-4575-BF96-1E0F62E598C6}"/>
    <cellStyle name="Normal 4" xfId="3" xr:uid="{6C11C6D2-6EAF-4B4B-B72A-B70F0CE76CAA}"/>
    <cellStyle name="Normal 5" xfId="4" xr:uid="{5DC94427-288E-45AC-9415-20ADBA834062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5B5FF"/>
      <rgbColor rgb="00D3D3D3"/>
      <rgbColor rgb="00FFFFFF"/>
      <rgbColor rgb="00E7FC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FB4329C-8CD5-49A6-8C05-00281456FB3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FC57FF6-95F3-409C-833E-787A027CE8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A1FD560-BEB9-4048-B338-B847C566DBC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156820-19D4-4C08-9358-8B8F8911E01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3FBA6D4-DD61-4A20-981C-C9134D0B9E1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43D9AA-B04A-4B46-965D-4EA59DF3C7D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C07915-AF18-4F9F-B806-6AC285B97C3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79599B7-3AF2-4DAD-A91C-042A30A274C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A07515E-4EE8-4ED0-9481-6DE09F2EA4D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AD7A38D-FFE6-4B5D-A062-11914BE3D3A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ECADA9-A92E-4CD3-B622-7B9125358B6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F282FD-9B0D-4F3E-A1BA-3389F277A38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3676948-BBEF-497D-B253-49A459C4F36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showGridLines="0" workbookViewId="0">
      <pane ySplit="7" topLeftCell="A8" activePane="bottomLeft" state="frozen"/>
      <selection pane="bottomLeft" activeCell="E15" sqref="E15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57"/>
      <c r="B1" s="57"/>
      <c r="C1" s="57"/>
      <c r="D1" s="57"/>
      <c r="E1" s="57"/>
      <c r="F1" s="57"/>
      <c r="G1" s="57"/>
      <c r="H1" s="57"/>
      <c r="I1" s="57"/>
    </row>
    <row r="2" spans="1:9" ht="23.65" customHeight="1"/>
    <row r="3" spans="1:9" ht="46.5" customHeight="1">
      <c r="A3" s="58" t="s">
        <v>0</v>
      </c>
      <c r="B3" s="57"/>
      <c r="C3" s="57"/>
      <c r="D3" s="57"/>
      <c r="E3" s="57"/>
      <c r="F3" s="57"/>
      <c r="G3" s="57"/>
      <c r="H3" s="57"/>
      <c r="I3" s="57"/>
    </row>
    <row r="4" spans="1:9" ht="5.0999999999999996" customHeight="1"/>
    <row r="5" spans="1:9" ht="18" customHeight="1">
      <c r="A5" s="59" t="s">
        <v>1</v>
      </c>
      <c r="B5" s="57"/>
      <c r="C5" s="57"/>
      <c r="D5" s="57"/>
      <c r="E5" s="57"/>
      <c r="F5" s="57"/>
      <c r="G5" s="57"/>
      <c r="H5" s="57"/>
      <c r="I5" s="57"/>
    </row>
    <row r="6" spans="1:9" ht="18" customHeight="1">
      <c r="A6" s="59" t="s">
        <v>2</v>
      </c>
      <c r="B6" s="57"/>
      <c r="C6" s="57"/>
      <c r="D6" s="57"/>
      <c r="E6" s="57"/>
      <c r="F6" s="57"/>
      <c r="G6" s="57"/>
      <c r="H6" s="57"/>
      <c r="I6" s="57"/>
    </row>
    <row r="7" spans="1:9" ht="12.2" customHeight="1"/>
    <row r="8" spans="1:9" ht="15.4" customHeight="1"/>
    <row r="9" spans="1:9" ht="18" customHeight="1">
      <c r="A9" s="60" t="s">
        <v>3</v>
      </c>
      <c r="B9" s="57"/>
      <c r="C9" s="57"/>
      <c r="D9" s="57"/>
      <c r="E9" s="57"/>
      <c r="F9" s="57"/>
      <c r="G9" s="57"/>
      <c r="H9" s="57"/>
      <c r="I9" s="57"/>
    </row>
    <row r="10" spans="1:9" ht="8.4499999999999993" customHeight="1"/>
    <row r="11" spans="1:9">
      <c r="A11" s="52" t="s">
        <v>4</v>
      </c>
      <c r="B11" s="54" t="s">
        <v>5</v>
      </c>
      <c r="C11" s="55"/>
      <c r="D11" s="56"/>
      <c r="E11" s="54" t="s">
        <v>6</v>
      </c>
      <c r="F11" s="55"/>
      <c r="G11" s="56"/>
    </row>
    <row r="12" spans="1:9">
      <c r="A12" s="53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4">
        <v>2418</v>
      </c>
      <c r="C14" s="4">
        <v>1683</v>
      </c>
      <c r="D14" s="4">
        <v>735</v>
      </c>
      <c r="E14" s="4">
        <v>7517</v>
      </c>
      <c r="F14" s="4">
        <v>4927</v>
      </c>
      <c r="G14" s="4">
        <v>2590</v>
      </c>
    </row>
    <row r="15" spans="1:9" ht="16.5">
      <c r="A15" s="5" t="s">
        <v>12</v>
      </c>
      <c r="B15" s="6">
        <v>23</v>
      </c>
      <c r="C15" s="6">
        <v>12</v>
      </c>
      <c r="D15" s="6">
        <v>11</v>
      </c>
      <c r="E15" s="6">
        <v>23</v>
      </c>
      <c r="F15" s="6">
        <v>12</v>
      </c>
      <c r="G15" s="6">
        <v>11</v>
      </c>
    </row>
    <row r="16" spans="1:9" ht="16.5">
      <c r="A16" s="5" t="s">
        <v>13</v>
      </c>
      <c r="B16" s="6">
        <v>78</v>
      </c>
      <c r="C16" s="6">
        <v>41</v>
      </c>
      <c r="D16" s="6">
        <v>37</v>
      </c>
      <c r="E16" s="6">
        <v>276</v>
      </c>
      <c r="F16" s="6">
        <v>144</v>
      </c>
      <c r="G16" s="6">
        <v>132</v>
      </c>
    </row>
    <row r="17" spans="1:7" ht="16.5">
      <c r="A17" s="5" t="s">
        <v>14</v>
      </c>
      <c r="B17" s="6">
        <v>182</v>
      </c>
      <c r="C17" s="6">
        <v>74</v>
      </c>
      <c r="D17" s="6">
        <v>108</v>
      </c>
      <c r="E17" s="6">
        <v>537</v>
      </c>
      <c r="F17" s="6">
        <v>236</v>
      </c>
      <c r="G17" s="6">
        <v>301</v>
      </c>
    </row>
    <row r="18" spans="1:7" ht="16.5">
      <c r="A18" s="5" t="s">
        <v>15</v>
      </c>
      <c r="B18" s="6">
        <v>61</v>
      </c>
      <c r="C18" s="6">
        <v>37</v>
      </c>
      <c r="D18" s="6">
        <v>24</v>
      </c>
      <c r="E18" s="6">
        <v>130</v>
      </c>
      <c r="F18" s="6">
        <v>75</v>
      </c>
      <c r="G18" s="6">
        <v>55</v>
      </c>
    </row>
    <row r="19" spans="1:7" ht="16.5">
      <c r="A19" s="5" t="s">
        <v>16</v>
      </c>
      <c r="B19" s="6">
        <v>74</v>
      </c>
      <c r="C19" s="6">
        <v>48</v>
      </c>
      <c r="D19" s="6">
        <v>26</v>
      </c>
      <c r="E19" s="6">
        <v>271</v>
      </c>
      <c r="F19" s="6">
        <v>169</v>
      </c>
      <c r="G19" s="6">
        <v>102</v>
      </c>
    </row>
    <row r="20" spans="1:7" ht="16.5">
      <c r="A20" s="5" t="s">
        <v>17</v>
      </c>
      <c r="B20" s="6">
        <v>727</v>
      </c>
      <c r="C20" s="6">
        <v>588</v>
      </c>
      <c r="D20" s="6">
        <v>139</v>
      </c>
      <c r="E20" s="6">
        <v>2118</v>
      </c>
      <c r="F20" s="6">
        <v>1566</v>
      </c>
      <c r="G20" s="6">
        <v>552</v>
      </c>
    </row>
    <row r="21" spans="1:7" ht="16.5">
      <c r="A21" s="5" t="s">
        <v>18</v>
      </c>
      <c r="B21" s="6">
        <v>964</v>
      </c>
      <c r="C21" s="6">
        <v>710</v>
      </c>
      <c r="D21" s="6">
        <v>254</v>
      </c>
      <c r="E21" s="6">
        <v>3025</v>
      </c>
      <c r="F21" s="6">
        <v>2074</v>
      </c>
      <c r="G21" s="6">
        <v>951</v>
      </c>
    </row>
    <row r="22" spans="1:7" ht="16.5">
      <c r="A22" s="5" t="s">
        <v>19</v>
      </c>
      <c r="B22" s="6">
        <v>309</v>
      </c>
      <c r="C22" s="6">
        <v>173</v>
      </c>
      <c r="D22" s="6">
        <v>136</v>
      </c>
      <c r="E22" s="6">
        <v>1137</v>
      </c>
      <c r="F22" s="6">
        <v>651</v>
      </c>
      <c r="G22" s="6">
        <v>486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2EAF0-1C2C-4935-8635-35AC836774FE}">
  <dimension ref="A1:I22"/>
  <sheetViews>
    <sheetView workbookViewId="0">
      <selection activeCell="J20" sqref="J20"/>
    </sheetView>
  </sheetViews>
  <sheetFormatPr baseColWidth="10" defaultRowHeight="15"/>
  <cols>
    <col min="1" max="1" width="31.5703125" style="37" customWidth="1"/>
    <col min="2" max="7" width="13.7109375" style="37" customWidth="1"/>
    <col min="8" max="8" width="0" style="37" hidden="1" customWidth="1"/>
    <col min="9" max="9" width="7.28515625" style="37" customWidth="1"/>
    <col min="10" max="16384" width="11.42578125" style="37"/>
  </cols>
  <sheetData>
    <row r="1" spans="1:9">
      <c r="A1" s="66"/>
      <c r="B1" s="66"/>
      <c r="C1" s="66"/>
      <c r="D1" s="66"/>
      <c r="E1" s="66"/>
      <c r="F1" s="66"/>
      <c r="G1" s="66"/>
      <c r="H1" s="66"/>
      <c r="I1" s="66"/>
    </row>
    <row r="3" spans="1:9">
      <c r="A3" s="67" t="s">
        <v>0</v>
      </c>
      <c r="B3" s="66"/>
      <c r="C3" s="66"/>
      <c r="D3" s="66"/>
      <c r="E3" s="66"/>
      <c r="F3" s="66"/>
      <c r="G3" s="66"/>
      <c r="H3" s="66"/>
      <c r="I3" s="66"/>
    </row>
    <row r="5" spans="1:9">
      <c r="A5" s="68" t="s">
        <v>43</v>
      </c>
      <c r="B5" s="66"/>
      <c r="C5" s="66"/>
      <c r="D5" s="66"/>
      <c r="E5" s="66"/>
      <c r="F5" s="66"/>
      <c r="G5" s="66"/>
      <c r="H5" s="66"/>
      <c r="I5" s="66"/>
    </row>
    <row r="6" spans="1:9">
      <c r="A6" s="68" t="s">
        <v>2</v>
      </c>
      <c r="B6" s="66"/>
      <c r="C6" s="66"/>
      <c r="D6" s="66"/>
      <c r="E6" s="66"/>
      <c r="F6" s="66"/>
      <c r="G6" s="66"/>
      <c r="H6" s="66"/>
      <c r="I6" s="66"/>
    </row>
    <row r="9" spans="1:9">
      <c r="A9" s="69" t="s">
        <v>3</v>
      </c>
      <c r="B9" s="66"/>
      <c r="C9" s="66"/>
      <c r="D9" s="66"/>
      <c r="E9" s="66"/>
      <c r="F9" s="66"/>
      <c r="G9" s="66"/>
      <c r="H9" s="66"/>
      <c r="I9" s="66"/>
    </row>
    <row r="11" spans="1:9">
      <c r="A11" s="61" t="s">
        <v>4</v>
      </c>
      <c r="B11" s="63" t="s">
        <v>5</v>
      </c>
      <c r="C11" s="64"/>
      <c r="D11" s="65"/>
      <c r="E11" s="63" t="s">
        <v>6</v>
      </c>
      <c r="F11" s="64"/>
      <c r="G11" s="65"/>
    </row>
    <row r="12" spans="1:9">
      <c r="A12" s="62"/>
      <c r="B12" s="24" t="s">
        <v>7</v>
      </c>
      <c r="C12" s="24" t="s">
        <v>8</v>
      </c>
      <c r="D12" s="24" t="s">
        <v>9</v>
      </c>
      <c r="E12" s="24" t="s">
        <v>7</v>
      </c>
      <c r="F12" s="24" t="s">
        <v>8</v>
      </c>
      <c r="G12" s="24" t="s">
        <v>9</v>
      </c>
    </row>
    <row r="13" spans="1:9" ht="16.5">
      <c r="A13" s="25" t="s">
        <v>10</v>
      </c>
      <c r="B13" s="25" t="s">
        <v>10</v>
      </c>
      <c r="C13" s="25" t="s">
        <v>10</v>
      </c>
      <c r="D13" s="25" t="s">
        <v>10</v>
      </c>
      <c r="E13" s="25" t="s">
        <v>10</v>
      </c>
      <c r="F13" s="25" t="s">
        <v>10</v>
      </c>
      <c r="G13" s="25" t="s">
        <v>10</v>
      </c>
    </row>
    <row r="14" spans="1:9" ht="16.5">
      <c r="A14" s="26" t="s">
        <v>11</v>
      </c>
      <c r="B14" s="26">
        <v>1786</v>
      </c>
      <c r="C14" s="26">
        <v>999</v>
      </c>
      <c r="D14" s="26">
        <v>787</v>
      </c>
      <c r="E14" s="26">
        <v>16888</v>
      </c>
      <c r="F14" s="26">
        <v>9932</v>
      </c>
      <c r="G14" s="26">
        <v>6956</v>
      </c>
    </row>
    <row r="15" spans="1:9" ht="16.5">
      <c r="A15" s="27" t="s">
        <v>12</v>
      </c>
      <c r="B15" s="27">
        <v>16</v>
      </c>
      <c r="C15" s="27">
        <v>7</v>
      </c>
      <c r="D15" s="27">
        <v>9</v>
      </c>
      <c r="E15" s="27">
        <v>38</v>
      </c>
      <c r="F15" s="27">
        <v>20</v>
      </c>
      <c r="G15" s="27">
        <v>18</v>
      </c>
    </row>
    <row r="16" spans="1:9" ht="16.5">
      <c r="A16" s="27" t="s">
        <v>13</v>
      </c>
      <c r="B16" s="27">
        <v>58</v>
      </c>
      <c r="C16" s="27">
        <v>27</v>
      </c>
      <c r="D16" s="27">
        <v>31</v>
      </c>
      <c r="E16" s="27">
        <v>515</v>
      </c>
      <c r="F16" s="27">
        <v>245</v>
      </c>
      <c r="G16" s="27">
        <v>270</v>
      </c>
    </row>
    <row r="17" spans="1:7" ht="16.5">
      <c r="A17" s="27" t="s">
        <v>14</v>
      </c>
      <c r="B17" s="27">
        <v>204</v>
      </c>
      <c r="C17" s="27">
        <v>88</v>
      </c>
      <c r="D17" s="27">
        <v>116</v>
      </c>
      <c r="E17" s="27">
        <v>1450</v>
      </c>
      <c r="F17" s="27">
        <v>651</v>
      </c>
      <c r="G17" s="27">
        <v>799</v>
      </c>
    </row>
    <row r="18" spans="1:7" ht="16.5">
      <c r="A18" s="27" t="s">
        <v>15</v>
      </c>
      <c r="B18" s="27">
        <v>196</v>
      </c>
      <c r="C18" s="27">
        <v>107</v>
      </c>
      <c r="D18" s="27">
        <v>89</v>
      </c>
      <c r="E18" s="27">
        <v>670</v>
      </c>
      <c r="F18" s="27">
        <v>346</v>
      </c>
      <c r="G18" s="27">
        <v>324</v>
      </c>
    </row>
    <row r="19" spans="1:7" ht="16.5">
      <c r="A19" s="27" t="s">
        <v>16</v>
      </c>
      <c r="B19" s="27">
        <v>77</v>
      </c>
      <c r="C19" s="27">
        <v>39</v>
      </c>
      <c r="D19" s="27">
        <v>38</v>
      </c>
      <c r="E19" s="27">
        <v>328</v>
      </c>
      <c r="F19" s="27">
        <v>191</v>
      </c>
      <c r="G19" s="27">
        <v>137</v>
      </c>
    </row>
    <row r="20" spans="1:7" ht="16.5">
      <c r="A20" s="27" t="s">
        <v>17</v>
      </c>
      <c r="B20" s="27">
        <v>268</v>
      </c>
      <c r="C20" s="27">
        <v>173</v>
      </c>
      <c r="D20" s="27">
        <v>95</v>
      </c>
      <c r="E20" s="27">
        <v>1857</v>
      </c>
      <c r="F20" s="27">
        <v>1429</v>
      </c>
      <c r="G20" s="27">
        <v>428</v>
      </c>
    </row>
    <row r="21" spans="1:7" ht="16.5">
      <c r="A21" s="27" t="s">
        <v>18</v>
      </c>
      <c r="B21" s="27">
        <v>851</v>
      </c>
      <c r="C21" s="27">
        <v>500</v>
      </c>
      <c r="D21" s="27">
        <v>351</v>
      </c>
      <c r="E21" s="27">
        <v>10922</v>
      </c>
      <c r="F21" s="27">
        <v>6444</v>
      </c>
      <c r="G21" s="27">
        <v>4478</v>
      </c>
    </row>
    <row r="22" spans="1:7" ht="16.5">
      <c r="A22" s="27" t="s">
        <v>19</v>
      </c>
      <c r="B22" s="27">
        <v>116</v>
      </c>
      <c r="C22" s="27">
        <v>58</v>
      </c>
      <c r="D22" s="27">
        <v>58</v>
      </c>
      <c r="E22" s="27">
        <v>1108</v>
      </c>
      <c r="F22" s="27">
        <v>606</v>
      </c>
      <c r="G22" s="27">
        <v>502</v>
      </c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07AA9-FD30-435C-A9EC-18A073F15824}">
  <dimension ref="A1:I22"/>
  <sheetViews>
    <sheetView showGridLines="0" workbookViewId="0">
      <selection sqref="A1:XFD1048576"/>
    </sheetView>
  </sheetViews>
  <sheetFormatPr baseColWidth="10" defaultRowHeight="15"/>
  <cols>
    <col min="1" max="1" width="31.5703125" style="38" customWidth="1"/>
    <col min="2" max="7" width="13.7109375" style="38" customWidth="1"/>
    <col min="8" max="8" width="0" style="38" hidden="1" customWidth="1"/>
    <col min="9" max="9" width="7.28515625" style="38" customWidth="1"/>
    <col min="10" max="16384" width="11.42578125" style="38"/>
  </cols>
  <sheetData>
    <row r="1" spans="1:9">
      <c r="A1" s="66"/>
      <c r="B1" s="66"/>
      <c r="C1" s="66"/>
      <c r="D1" s="66"/>
      <c r="E1" s="66"/>
      <c r="F1" s="66"/>
      <c r="G1" s="66"/>
      <c r="H1" s="66"/>
      <c r="I1" s="66"/>
    </row>
    <row r="3" spans="1:9">
      <c r="A3" s="67" t="s">
        <v>0</v>
      </c>
      <c r="B3" s="66"/>
      <c r="C3" s="66"/>
      <c r="D3" s="66"/>
      <c r="E3" s="66"/>
      <c r="F3" s="66"/>
      <c r="G3" s="66"/>
      <c r="H3" s="66"/>
      <c r="I3" s="66"/>
    </row>
    <row r="5" spans="1:9">
      <c r="A5" s="68" t="s">
        <v>44</v>
      </c>
      <c r="B5" s="66"/>
      <c r="C5" s="66"/>
      <c r="D5" s="66"/>
      <c r="E5" s="66"/>
      <c r="F5" s="66"/>
      <c r="G5" s="66"/>
      <c r="H5" s="66"/>
      <c r="I5" s="66"/>
    </row>
    <row r="6" spans="1:9">
      <c r="A6" s="68" t="s">
        <v>2</v>
      </c>
      <c r="B6" s="66"/>
      <c r="C6" s="66"/>
      <c r="D6" s="66"/>
      <c r="E6" s="66"/>
      <c r="F6" s="66"/>
      <c r="G6" s="66"/>
      <c r="H6" s="66"/>
      <c r="I6" s="66"/>
    </row>
    <row r="9" spans="1:9">
      <c r="A9" s="69" t="s">
        <v>3</v>
      </c>
      <c r="B9" s="66"/>
      <c r="C9" s="66"/>
      <c r="D9" s="66"/>
      <c r="E9" s="66"/>
      <c r="F9" s="66"/>
      <c r="G9" s="66"/>
      <c r="H9" s="66"/>
      <c r="I9" s="66"/>
    </row>
    <row r="11" spans="1:9">
      <c r="A11" s="61" t="s">
        <v>4</v>
      </c>
      <c r="B11" s="63" t="s">
        <v>5</v>
      </c>
      <c r="C11" s="64"/>
      <c r="D11" s="65"/>
      <c r="E11" s="63" t="s">
        <v>6</v>
      </c>
      <c r="F11" s="64"/>
      <c r="G11" s="65"/>
    </row>
    <row r="12" spans="1:9">
      <c r="A12" s="62"/>
      <c r="B12" s="24" t="s">
        <v>7</v>
      </c>
      <c r="C12" s="24" t="s">
        <v>8</v>
      </c>
      <c r="D12" s="24" t="s">
        <v>9</v>
      </c>
      <c r="E12" s="24" t="s">
        <v>7</v>
      </c>
      <c r="F12" s="24" t="s">
        <v>8</v>
      </c>
      <c r="G12" s="24" t="s">
        <v>9</v>
      </c>
    </row>
    <row r="13" spans="1:9" ht="16.5">
      <c r="A13" s="25" t="s">
        <v>10</v>
      </c>
      <c r="B13" s="25" t="s">
        <v>10</v>
      </c>
      <c r="C13" s="25" t="s">
        <v>10</v>
      </c>
      <c r="D13" s="25" t="s">
        <v>10</v>
      </c>
      <c r="E13" s="25" t="s">
        <v>10</v>
      </c>
      <c r="F13" s="25" t="s">
        <v>10</v>
      </c>
      <c r="G13" s="25" t="s">
        <v>10</v>
      </c>
    </row>
    <row r="14" spans="1:9" ht="16.5">
      <c r="A14" s="26" t="s">
        <v>11</v>
      </c>
      <c r="B14" s="26">
        <v>1960</v>
      </c>
      <c r="C14" s="26">
        <v>1004</v>
      </c>
      <c r="D14" s="26">
        <v>956</v>
      </c>
      <c r="E14" s="26">
        <v>19737</v>
      </c>
      <c r="F14" s="26">
        <v>11067</v>
      </c>
      <c r="G14" s="26">
        <v>8670</v>
      </c>
    </row>
    <row r="15" spans="1:9" ht="16.5">
      <c r="A15" s="27" t="s">
        <v>12</v>
      </c>
      <c r="B15" s="27">
        <v>15</v>
      </c>
      <c r="C15" s="27">
        <v>11</v>
      </c>
      <c r="D15" s="27">
        <v>4</v>
      </c>
      <c r="E15" s="27">
        <v>26</v>
      </c>
      <c r="F15" s="27">
        <v>15</v>
      </c>
      <c r="G15" s="27">
        <v>11</v>
      </c>
    </row>
    <row r="16" spans="1:9" ht="16.5">
      <c r="A16" s="27" t="s">
        <v>13</v>
      </c>
      <c r="B16" s="27">
        <v>32</v>
      </c>
      <c r="C16" s="27">
        <v>17</v>
      </c>
      <c r="D16" s="27">
        <v>15</v>
      </c>
      <c r="E16" s="27">
        <v>376</v>
      </c>
      <c r="F16" s="27">
        <v>190</v>
      </c>
      <c r="G16" s="27">
        <v>186</v>
      </c>
    </row>
    <row r="17" spans="1:7" ht="16.5">
      <c r="A17" s="27" t="s">
        <v>14</v>
      </c>
      <c r="B17" s="27">
        <v>82</v>
      </c>
      <c r="C17" s="27">
        <v>33</v>
      </c>
      <c r="D17" s="27">
        <v>49</v>
      </c>
      <c r="E17" s="27">
        <v>729</v>
      </c>
      <c r="F17" s="27">
        <v>347</v>
      </c>
      <c r="G17" s="27">
        <v>382</v>
      </c>
    </row>
    <row r="18" spans="1:7" ht="16.5">
      <c r="A18" s="27" t="s">
        <v>15</v>
      </c>
      <c r="B18" s="27">
        <v>275</v>
      </c>
      <c r="C18" s="27">
        <v>84</v>
      </c>
      <c r="D18" s="27">
        <v>191</v>
      </c>
      <c r="E18" s="27">
        <v>917</v>
      </c>
      <c r="F18" s="27">
        <v>386</v>
      </c>
      <c r="G18" s="27">
        <v>531</v>
      </c>
    </row>
    <row r="19" spans="1:7" ht="16.5">
      <c r="A19" s="27" t="s">
        <v>16</v>
      </c>
      <c r="B19" s="27">
        <v>122</v>
      </c>
      <c r="C19" s="27">
        <v>72</v>
      </c>
      <c r="D19" s="27">
        <v>50</v>
      </c>
      <c r="E19" s="27">
        <v>854</v>
      </c>
      <c r="F19" s="27">
        <v>464</v>
      </c>
      <c r="G19" s="27">
        <v>390</v>
      </c>
    </row>
    <row r="20" spans="1:7" ht="16.5">
      <c r="A20" s="27" t="s">
        <v>17</v>
      </c>
      <c r="B20" s="27">
        <v>538</v>
      </c>
      <c r="C20" s="27">
        <v>324</v>
      </c>
      <c r="D20" s="27">
        <v>214</v>
      </c>
      <c r="E20" s="27">
        <v>5726</v>
      </c>
      <c r="F20" s="27">
        <v>3461</v>
      </c>
      <c r="G20" s="27">
        <v>2265</v>
      </c>
    </row>
    <row r="21" spans="1:7" ht="16.5">
      <c r="A21" s="27" t="s">
        <v>18</v>
      </c>
      <c r="B21" s="27">
        <v>777</v>
      </c>
      <c r="C21" s="27">
        <v>407</v>
      </c>
      <c r="D21" s="27">
        <v>370</v>
      </c>
      <c r="E21" s="27">
        <v>10170</v>
      </c>
      <c r="F21" s="27">
        <v>5725</v>
      </c>
      <c r="G21" s="27">
        <v>4445</v>
      </c>
    </row>
    <row r="22" spans="1:7" ht="16.5">
      <c r="A22" s="27" t="s">
        <v>19</v>
      </c>
      <c r="B22" s="27">
        <v>119</v>
      </c>
      <c r="C22" s="27">
        <v>56</v>
      </c>
      <c r="D22" s="27">
        <v>63</v>
      </c>
      <c r="E22" s="27">
        <v>939</v>
      </c>
      <c r="F22" s="27">
        <v>479</v>
      </c>
      <c r="G22" s="27">
        <v>460</v>
      </c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E0E56-2D23-477B-AE89-EF4E00A01F7E}">
  <dimension ref="A1:I27"/>
  <sheetViews>
    <sheetView workbookViewId="0">
      <selection activeCell="J33" sqref="J33"/>
    </sheetView>
  </sheetViews>
  <sheetFormatPr baseColWidth="10" defaultRowHeight="15"/>
  <cols>
    <col min="1" max="1" width="31.5703125" style="39" customWidth="1"/>
    <col min="2" max="7" width="13.7109375" style="39" customWidth="1"/>
    <col min="8" max="8" width="0" style="39" hidden="1" customWidth="1"/>
    <col min="9" max="9" width="7.28515625" style="39" customWidth="1"/>
    <col min="10" max="16384" width="11.42578125" style="39"/>
  </cols>
  <sheetData>
    <row r="1" spans="1:9">
      <c r="A1" s="66"/>
      <c r="B1" s="66"/>
      <c r="C1" s="66"/>
      <c r="D1" s="66"/>
      <c r="E1" s="66"/>
      <c r="F1" s="66"/>
      <c r="G1" s="66"/>
      <c r="H1" s="66"/>
      <c r="I1" s="66"/>
    </row>
    <row r="3" spans="1:9">
      <c r="A3" s="67" t="s">
        <v>0</v>
      </c>
      <c r="B3" s="66"/>
      <c r="C3" s="66"/>
      <c r="D3" s="66"/>
      <c r="E3" s="66"/>
      <c r="F3" s="66"/>
      <c r="G3" s="66"/>
      <c r="H3" s="66"/>
      <c r="I3" s="66"/>
    </row>
    <row r="5" spans="1:9">
      <c r="A5" s="68" t="s">
        <v>44</v>
      </c>
      <c r="B5" s="66"/>
      <c r="C5" s="66"/>
      <c r="D5" s="66"/>
      <c r="E5" s="66"/>
      <c r="F5" s="66"/>
      <c r="G5" s="66"/>
      <c r="H5" s="66"/>
      <c r="I5" s="66"/>
    </row>
    <row r="6" spans="1:9">
      <c r="A6" s="68" t="s">
        <v>2</v>
      </c>
      <c r="B6" s="66"/>
      <c r="C6" s="66"/>
      <c r="D6" s="66"/>
      <c r="E6" s="66"/>
      <c r="F6" s="66"/>
      <c r="G6" s="66"/>
      <c r="H6" s="66"/>
      <c r="I6" s="66"/>
    </row>
    <row r="9" spans="1:9">
      <c r="A9" s="69" t="s">
        <v>3</v>
      </c>
      <c r="B9" s="66"/>
      <c r="C9" s="66"/>
      <c r="D9" s="66"/>
      <c r="E9" s="66"/>
      <c r="F9" s="66"/>
      <c r="G9" s="66"/>
      <c r="H9" s="66"/>
      <c r="I9" s="66"/>
    </row>
    <row r="11" spans="1:9">
      <c r="A11" s="70" t="s">
        <v>4</v>
      </c>
      <c r="B11" s="72" t="s">
        <v>5</v>
      </c>
      <c r="C11" s="73"/>
      <c r="D11" s="73"/>
      <c r="E11" s="72" t="s">
        <v>6</v>
      </c>
      <c r="F11" s="73"/>
      <c r="G11" s="73"/>
    </row>
    <row r="12" spans="1:9">
      <c r="A12" s="71"/>
      <c r="B12" s="41" t="s">
        <v>7</v>
      </c>
      <c r="C12" s="41" t="s">
        <v>8</v>
      </c>
      <c r="D12" s="41" t="s">
        <v>9</v>
      </c>
      <c r="E12" s="41" t="s">
        <v>7</v>
      </c>
      <c r="F12" s="41" t="s">
        <v>8</v>
      </c>
      <c r="G12" s="41" t="s">
        <v>9</v>
      </c>
    </row>
    <row r="13" spans="1:9" ht="16.5">
      <c r="A13" s="42" t="s">
        <v>10</v>
      </c>
      <c r="B13" s="42" t="s">
        <v>10</v>
      </c>
      <c r="C13" s="42" t="s">
        <v>10</v>
      </c>
      <c r="D13" s="42" t="s">
        <v>10</v>
      </c>
      <c r="E13" s="42" t="s">
        <v>10</v>
      </c>
      <c r="F13" s="42" t="s">
        <v>10</v>
      </c>
      <c r="G13" s="42" t="s">
        <v>10</v>
      </c>
    </row>
    <row r="14" spans="1:9" ht="16.5">
      <c r="A14" s="43" t="s">
        <v>11</v>
      </c>
      <c r="B14" s="43">
        <f>SUM(B15:B23)</f>
        <v>5400</v>
      </c>
      <c r="C14" s="43">
        <f t="shared" ref="C14:G14" si="0">SUM(C15:C23)</f>
        <v>2877</v>
      </c>
      <c r="D14" s="43">
        <f t="shared" si="0"/>
        <v>2497</v>
      </c>
      <c r="E14" s="43">
        <f t="shared" si="0"/>
        <v>49890</v>
      </c>
      <c r="F14" s="43">
        <f t="shared" si="0"/>
        <v>29024</v>
      </c>
      <c r="G14" s="43">
        <f t="shared" si="0"/>
        <v>20834</v>
      </c>
    </row>
    <row r="15" spans="1:9" ht="16.5">
      <c r="A15" s="44"/>
      <c r="B15" s="45">
        <v>6</v>
      </c>
      <c r="C15" s="46">
        <v>3</v>
      </c>
      <c r="D15" s="46">
        <v>3</v>
      </c>
      <c r="E15" s="45">
        <v>31</v>
      </c>
      <c r="F15" s="46">
        <v>11</v>
      </c>
      <c r="G15" s="46">
        <v>20</v>
      </c>
    </row>
    <row r="16" spans="1:9" ht="16.5">
      <c r="A16" s="44" t="s">
        <v>12</v>
      </c>
      <c r="B16" s="45">
        <v>82</v>
      </c>
      <c r="C16" s="46">
        <v>32</v>
      </c>
      <c r="D16" s="46">
        <v>33</v>
      </c>
      <c r="E16" s="45">
        <v>132</v>
      </c>
      <c r="F16" s="46">
        <v>61</v>
      </c>
      <c r="G16" s="46">
        <v>54</v>
      </c>
    </row>
    <row r="17" spans="1:7" ht="16.5">
      <c r="A17" s="44" t="s">
        <v>13</v>
      </c>
      <c r="B17" s="45">
        <v>110</v>
      </c>
      <c r="C17" s="46">
        <v>52</v>
      </c>
      <c r="D17" s="46">
        <v>58</v>
      </c>
      <c r="E17" s="45">
        <v>1299</v>
      </c>
      <c r="F17" s="46">
        <v>622</v>
      </c>
      <c r="G17" s="46">
        <v>677</v>
      </c>
    </row>
    <row r="18" spans="1:7" ht="16.5">
      <c r="A18" s="44" t="s">
        <v>14</v>
      </c>
      <c r="B18" s="45">
        <v>343</v>
      </c>
      <c r="C18" s="46">
        <v>143</v>
      </c>
      <c r="D18" s="46">
        <v>200</v>
      </c>
      <c r="E18" s="45">
        <v>2877</v>
      </c>
      <c r="F18" s="46">
        <v>1327</v>
      </c>
      <c r="G18" s="46">
        <v>1550</v>
      </c>
    </row>
    <row r="19" spans="1:7" ht="16.5">
      <c r="A19" s="44" t="s">
        <v>15</v>
      </c>
      <c r="B19" s="45">
        <v>558</v>
      </c>
      <c r="C19" s="46">
        <v>239</v>
      </c>
      <c r="D19" s="46">
        <v>319</v>
      </c>
      <c r="E19" s="45">
        <v>1838</v>
      </c>
      <c r="F19" s="46">
        <v>872</v>
      </c>
      <c r="G19" s="46">
        <v>965</v>
      </c>
    </row>
    <row r="20" spans="1:7" ht="16.5">
      <c r="A20" s="44" t="s">
        <v>16</v>
      </c>
      <c r="B20" s="45">
        <v>302</v>
      </c>
      <c r="C20" s="46">
        <v>165</v>
      </c>
      <c r="D20" s="46">
        <v>136</v>
      </c>
      <c r="E20" s="45">
        <v>1572</v>
      </c>
      <c r="F20" s="46">
        <v>897</v>
      </c>
      <c r="G20" s="46">
        <v>674</v>
      </c>
    </row>
    <row r="21" spans="1:7" ht="16.5">
      <c r="A21" s="44" t="s">
        <v>17</v>
      </c>
      <c r="B21" s="45">
        <v>1060</v>
      </c>
      <c r="C21" s="46">
        <v>644</v>
      </c>
      <c r="D21" s="46">
        <v>413</v>
      </c>
      <c r="E21" s="45">
        <v>10310</v>
      </c>
      <c r="F21" s="46">
        <v>6740</v>
      </c>
      <c r="G21" s="46">
        <v>3564</v>
      </c>
    </row>
    <row r="22" spans="1:7" ht="16.5">
      <c r="A22" s="44" t="s">
        <v>18</v>
      </c>
      <c r="B22" s="45">
        <v>2573</v>
      </c>
      <c r="C22" s="46">
        <v>1421</v>
      </c>
      <c r="D22" s="46">
        <v>1148</v>
      </c>
      <c r="E22" s="45">
        <v>28695</v>
      </c>
      <c r="F22" s="46">
        <v>16876</v>
      </c>
      <c r="G22" s="46">
        <v>11813</v>
      </c>
    </row>
    <row r="23" spans="1:7" ht="16.5">
      <c r="A23" s="44" t="s">
        <v>19</v>
      </c>
      <c r="B23" s="45">
        <v>366</v>
      </c>
      <c r="C23" s="46">
        <v>178</v>
      </c>
      <c r="D23" s="46">
        <v>187</v>
      </c>
      <c r="E23" s="45">
        <v>3136</v>
      </c>
      <c r="F23" s="46">
        <v>1618</v>
      </c>
      <c r="G23" s="46">
        <v>1517</v>
      </c>
    </row>
    <row r="27" spans="1:7">
      <c r="G27" s="39" t="s">
        <v>45</v>
      </c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2A685-0B72-4F07-B497-2B9A981DEBBB}">
  <dimension ref="A1:I22"/>
  <sheetViews>
    <sheetView showGridLines="0" workbookViewId="0">
      <selection activeCell="K29" sqref="K29"/>
    </sheetView>
  </sheetViews>
  <sheetFormatPr baseColWidth="10" defaultRowHeight="15"/>
  <cols>
    <col min="1" max="1" width="31.5703125" style="40" customWidth="1"/>
    <col min="2" max="7" width="13.7109375" style="40" customWidth="1"/>
    <col min="8" max="8" width="0" style="40" hidden="1" customWidth="1"/>
    <col min="9" max="9" width="7.28515625" style="40" customWidth="1"/>
    <col min="10" max="16384" width="11.42578125" style="40"/>
  </cols>
  <sheetData>
    <row r="1" spans="1:9" ht="37.5" customHeight="1">
      <c r="A1" s="66"/>
      <c r="B1" s="66"/>
      <c r="C1" s="66"/>
      <c r="D1" s="66"/>
      <c r="E1" s="66"/>
      <c r="F1" s="66"/>
      <c r="G1" s="66"/>
      <c r="H1" s="66"/>
      <c r="I1" s="66"/>
    </row>
    <row r="3" spans="1:9">
      <c r="A3" s="67" t="s">
        <v>0</v>
      </c>
      <c r="B3" s="66"/>
      <c r="C3" s="66"/>
      <c r="D3" s="66"/>
      <c r="E3" s="66"/>
      <c r="F3" s="66"/>
      <c r="G3" s="66"/>
      <c r="H3" s="66"/>
      <c r="I3" s="66"/>
    </row>
    <row r="5" spans="1:9">
      <c r="A5" s="68" t="s">
        <v>46</v>
      </c>
      <c r="B5" s="66"/>
      <c r="C5" s="66"/>
      <c r="D5" s="66"/>
      <c r="E5" s="66"/>
      <c r="F5" s="66"/>
      <c r="G5" s="66"/>
      <c r="H5" s="66"/>
      <c r="I5" s="66"/>
    </row>
    <row r="6" spans="1:9">
      <c r="A6" s="68" t="s">
        <v>2</v>
      </c>
      <c r="B6" s="66"/>
      <c r="C6" s="66"/>
      <c r="D6" s="66"/>
      <c r="E6" s="66"/>
      <c r="F6" s="66"/>
      <c r="G6" s="66"/>
      <c r="H6" s="66"/>
      <c r="I6" s="66"/>
    </row>
    <row r="9" spans="1:9">
      <c r="A9" s="69" t="s">
        <v>3</v>
      </c>
      <c r="B9" s="66"/>
      <c r="C9" s="66"/>
      <c r="D9" s="66"/>
      <c r="E9" s="66"/>
      <c r="F9" s="66"/>
      <c r="G9" s="66"/>
      <c r="H9" s="66"/>
      <c r="I9" s="66"/>
    </row>
    <row r="11" spans="1:9">
      <c r="A11" s="61" t="s">
        <v>4</v>
      </c>
      <c r="B11" s="63" t="s">
        <v>5</v>
      </c>
      <c r="C11" s="64"/>
      <c r="D11" s="65"/>
      <c r="E11" s="63" t="s">
        <v>6</v>
      </c>
      <c r="F11" s="64"/>
      <c r="G11" s="65"/>
    </row>
    <row r="12" spans="1:9">
      <c r="A12" s="62"/>
      <c r="B12" s="24" t="s">
        <v>7</v>
      </c>
      <c r="C12" s="24" t="s">
        <v>8</v>
      </c>
      <c r="D12" s="24" t="s">
        <v>9</v>
      </c>
      <c r="E12" s="24" t="s">
        <v>7</v>
      </c>
      <c r="F12" s="24" t="s">
        <v>8</v>
      </c>
      <c r="G12" s="24" t="s">
        <v>9</v>
      </c>
    </row>
    <row r="13" spans="1:9" ht="16.5">
      <c r="A13" s="25" t="s">
        <v>10</v>
      </c>
      <c r="B13" s="25" t="s">
        <v>10</v>
      </c>
      <c r="C13" s="25" t="s">
        <v>10</v>
      </c>
      <c r="D13" s="25" t="s">
        <v>10</v>
      </c>
      <c r="E13" s="25" t="s">
        <v>10</v>
      </c>
      <c r="F13" s="25" t="s">
        <v>10</v>
      </c>
      <c r="G13" s="25" t="s">
        <v>10</v>
      </c>
    </row>
    <row r="14" spans="1:9" ht="16.5">
      <c r="A14" s="26" t="s">
        <v>11</v>
      </c>
      <c r="B14" s="26">
        <v>2048</v>
      </c>
      <c r="C14" s="26">
        <v>1130</v>
      </c>
      <c r="D14" s="26">
        <v>918</v>
      </c>
      <c r="E14" s="26">
        <v>21952</v>
      </c>
      <c r="F14" s="26">
        <v>12582</v>
      </c>
      <c r="G14" s="26">
        <v>9370</v>
      </c>
    </row>
    <row r="15" spans="1:9" ht="16.5">
      <c r="A15" s="27" t="s">
        <v>12</v>
      </c>
      <c r="B15" s="27">
        <v>12</v>
      </c>
      <c r="C15" s="27">
        <v>7</v>
      </c>
      <c r="D15" s="27">
        <v>5</v>
      </c>
      <c r="E15" s="27">
        <v>21</v>
      </c>
      <c r="F15" s="27">
        <v>11</v>
      </c>
      <c r="G15" s="27">
        <v>10</v>
      </c>
    </row>
    <row r="16" spans="1:9" ht="16.5">
      <c r="A16" s="27" t="s">
        <v>13</v>
      </c>
      <c r="B16" s="27">
        <v>52</v>
      </c>
      <c r="C16" s="27">
        <v>29</v>
      </c>
      <c r="D16" s="27">
        <v>23</v>
      </c>
      <c r="E16" s="27">
        <v>435</v>
      </c>
      <c r="F16" s="27">
        <v>241</v>
      </c>
      <c r="G16" s="27">
        <v>194</v>
      </c>
    </row>
    <row r="17" spans="1:7" ht="16.5">
      <c r="A17" s="27" t="s">
        <v>14</v>
      </c>
      <c r="B17" s="27">
        <v>98</v>
      </c>
      <c r="C17" s="27">
        <v>50</v>
      </c>
      <c r="D17" s="27">
        <v>48</v>
      </c>
      <c r="E17" s="27">
        <v>886</v>
      </c>
      <c r="F17" s="27">
        <v>398</v>
      </c>
      <c r="G17" s="27">
        <v>488</v>
      </c>
    </row>
    <row r="18" spans="1:7" ht="16.5">
      <c r="A18" s="27" t="s">
        <v>15</v>
      </c>
      <c r="B18" s="27">
        <v>77</v>
      </c>
      <c r="C18" s="27">
        <v>32</v>
      </c>
      <c r="D18" s="27">
        <v>45</v>
      </c>
      <c r="E18" s="27">
        <v>446</v>
      </c>
      <c r="F18" s="27">
        <v>220</v>
      </c>
      <c r="G18" s="27">
        <v>226</v>
      </c>
    </row>
    <row r="19" spans="1:7" ht="16.5">
      <c r="A19" s="27" t="s">
        <v>16</v>
      </c>
      <c r="B19" s="27">
        <v>393</v>
      </c>
      <c r="C19" s="27">
        <v>205</v>
      </c>
      <c r="D19" s="27">
        <v>188</v>
      </c>
      <c r="E19" s="27">
        <v>3597</v>
      </c>
      <c r="F19" s="27">
        <v>1837</v>
      </c>
      <c r="G19" s="27">
        <v>1760</v>
      </c>
    </row>
    <row r="20" spans="1:7" ht="16.5">
      <c r="A20" s="27" t="s">
        <v>17</v>
      </c>
      <c r="B20" s="27">
        <v>497</v>
      </c>
      <c r="C20" s="27">
        <v>288</v>
      </c>
      <c r="D20" s="27">
        <v>209</v>
      </c>
      <c r="E20" s="27">
        <v>7498</v>
      </c>
      <c r="F20" s="27">
        <v>4524</v>
      </c>
      <c r="G20" s="27">
        <v>2974</v>
      </c>
    </row>
    <row r="21" spans="1:7" ht="16.5">
      <c r="A21" s="27" t="s">
        <v>18</v>
      </c>
      <c r="B21" s="27">
        <v>758</v>
      </c>
      <c r="C21" s="27">
        <v>450</v>
      </c>
      <c r="D21" s="27">
        <v>308</v>
      </c>
      <c r="E21" s="27">
        <v>7579</v>
      </c>
      <c r="F21" s="27">
        <v>4578</v>
      </c>
      <c r="G21" s="27">
        <v>3001</v>
      </c>
    </row>
    <row r="22" spans="1:7" ht="16.5">
      <c r="A22" s="27" t="s">
        <v>19</v>
      </c>
      <c r="B22" s="27">
        <v>161</v>
      </c>
      <c r="C22" s="27">
        <v>69</v>
      </c>
      <c r="D22" s="27">
        <v>92</v>
      </c>
      <c r="E22" s="27">
        <v>1490</v>
      </c>
      <c r="F22" s="27">
        <v>773</v>
      </c>
      <c r="G22" s="27">
        <v>717</v>
      </c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DFB4E-5A3D-437A-89C7-9DE88C7723D1}">
  <dimension ref="A1:I23"/>
  <sheetViews>
    <sheetView showGridLines="0" workbookViewId="0">
      <selection activeCell="G23" sqref="G23"/>
    </sheetView>
  </sheetViews>
  <sheetFormatPr baseColWidth="10" defaultRowHeight="15"/>
  <cols>
    <col min="1" max="1" width="31.5703125" style="47" customWidth="1"/>
    <col min="2" max="7" width="13.7109375" style="47" customWidth="1"/>
    <col min="8" max="8" width="0" style="47" hidden="1" customWidth="1"/>
    <col min="9" max="9" width="7.28515625" style="47" customWidth="1"/>
    <col min="10" max="16384" width="11.42578125" style="47"/>
  </cols>
  <sheetData>
    <row r="1" spans="1:9" ht="37.5" customHeight="1">
      <c r="A1" s="66"/>
      <c r="B1" s="66"/>
      <c r="C1" s="66"/>
      <c r="D1" s="66"/>
      <c r="E1" s="66"/>
      <c r="F1" s="66"/>
      <c r="G1" s="66"/>
      <c r="H1" s="66"/>
      <c r="I1" s="66"/>
    </row>
    <row r="3" spans="1:9">
      <c r="A3" s="67" t="s">
        <v>0</v>
      </c>
      <c r="B3" s="66"/>
      <c r="C3" s="66"/>
      <c r="D3" s="66"/>
      <c r="E3" s="66"/>
      <c r="F3" s="66"/>
      <c r="G3" s="66"/>
      <c r="H3" s="66"/>
      <c r="I3" s="66"/>
    </row>
    <row r="5" spans="1:9">
      <c r="A5" s="68" t="s">
        <v>47</v>
      </c>
      <c r="B5" s="66"/>
      <c r="C5" s="66"/>
      <c r="D5" s="66"/>
      <c r="E5" s="66"/>
      <c r="F5" s="66"/>
      <c r="G5" s="66"/>
      <c r="H5" s="66"/>
      <c r="I5" s="66"/>
    </row>
    <row r="6" spans="1:9">
      <c r="A6" s="68" t="s">
        <v>2</v>
      </c>
      <c r="B6" s="66"/>
      <c r="C6" s="66"/>
      <c r="D6" s="66"/>
      <c r="E6" s="66"/>
      <c r="F6" s="66"/>
      <c r="G6" s="66"/>
      <c r="H6" s="66"/>
      <c r="I6" s="66"/>
    </row>
    <row r="9" spans="1:9">
      <c r="A9" s="69" t="s">
        <v>3</v>
      </c>
      <c r="B9" s="66"/>
      <c r="C9" s="66"/>
      <c r="D9" s="66"/>
      <c r="E9" s="66"/>
      <c r="F9" s="66"/>
      <c r="G9" s="66"/>
      <c r="H9" s="66"/>
      <c r="I9" s="66"/>
    </row>
    <row r="11" spans="1:9">
      <c r="A11" s="70" t="s">
        <v>4</v>
      </c>
      <c r="B11" s="72" t="s">
        <v>5</v>
      </c>
      <c r="C11" s="73"/>
      <c r="D11" s="73"/>
      <c r="E11" s="72" t="s">
        <v>6</v>
      </c>
      <c r="F11" s="73"/>
      <c r="G11" s="73"/>
    </row>
    <row r="12" spans="1:9">
      <c r="A12" s="71"/>
      <c r="B12" s="41" t="s">
        <v>7</v>
      </c>
      <c r="C12" s="41" t="s">
        <v>8</v>
      </c>
      <c r="D12" s="41" t="s">
        <v>9</v>
      </c>
      <c r="E12" s="41" t="s">
        <v>7</v>
      </c>
      <c r="F12" s="41" t="s">
        <v>8</v>
      </c>
      <c r="G12" s="41" t="s">
        <v>9</v>
      </c>
    </row>
    <row r="13" spans="1:9" ht="16.5">
      <c r="A13" s="42" t="s">
        <v>10</v>
      </c>
      <c r="B13" s="42" t="s">
        <v>10</v>
      </c>
      <c r="C13" s="42" t="s">
        <v>10</v>
      </c>
      <c r="D13" s="42" t="s">
        <v>10</v>
      </c>
      <c r="E13" s="42" t="s">
        <v>10</v>
      </c>
      <c r="F13" s="42" t="s">
        <v>10</v>
      </c>
      <c r="G13" s="42" t="s">
        <v>10</v>
      </c>
    </row>
    <row r="14" spans="1:9" ht="16.5">
      <c r="A14" s="43" t="s">
        <v>11</v>
      </c>
      <c r="B14" s="43">
        <f>SUM(B15:B22)</f>
        <v>2483</v>
      </c>
      <c r="C14" s="43">
        <f t="shared" ref="C14:G14" si="0">SUM(C15:C22)</f>
        <v>1385</v>
      </c>
      <c r="D14" s="43">
        <f t="shared" si="0"/>
        <v>1095</v>
      </c>
      <c r="E14" s="43">
        <f t="shared" si="0"/>
        <v>18698</v>
      </c>
      <c r="F14" s="43">
        <f t="shared" si="0"/>
        <v>11130</v>
      </c>
      <c r="G14" s="43">
        <f t="shared" si="0"/>
        <v>7565</v>
      </c>
    </row>
    <row r="15" spans="1:9" ht="16.5">
      <c r="A15" s="44" t="s">
        <v>12</v>
      </c>
      <c r="B15" s="49">
        <v>18</v>
      </c>
      <c r="C15" s="49">
        <v>14</v>
      </c>
      <c r="D15" s="49">
        <v>4</v>
      </c>
      <c r="E15" s="49">
        <v>28</v>
      </c>
      <c r="F15" s="49">
        <v>21</v>
      </c>
      <c r="G15" s="49">
        <v>7</v>
      </c>
    </row>
    <row r="16" spans="1:9" ht="16.5">
      <c r="A16" s="44" t="s">
        <v>13</v>
      </c>
      <c r="B16" s="49">
        <v>33</v>
      </c>
      <c r="C16" s="49">
        <v>13</v>
      </c>
      <c r="D16" s="49">
        <v>20</v>
      </c>
      <c r="E16" s="49">
        <v>371</v>
      </c>
      <c r="F16" s="49">
        <v>197</v>
      </c>
      <c r="G16" s="49">
        <v>174</v>
      </c>
    </row>
    <row r="17" spans="1:7" ht="16.5">
      <c r="A17" s="44" t="s">
        <v>14</v>
      </c>
      <c r="B17" s="49">
        <v>57</v>
      </c>
      <c r="C17" s="49">
        <v>34</v>
      </c>
      <c r="D17" s="49">
        <v>23</v>
      </c>
      <c r="E17" s="49">
        <v>821</v>
      </c>
      <c r="F17" s="49">
        <v>405</v>
      </c>
      <c r="G17" s="49">
        <v>416</v>
      </c>
    </row>
    <row r="18" spans="1:7" ht="16.5">
      <c r="A18" s="44" t="s">
        <v>15</v>
      </c>
      <c r="B18" s="49">
        <v>41</v>
      </c>
      <c r="C18" s="49">
        <v>21</v>
      </c>
      <c r="D18" s="49">
        <v>20</v>
      </c>
      <c r="E18" s="49">
        <v>301</v>
      </c>
      <c r="F18" s="49">
        <v>161</v>
      </c>
      <c r="G18" s="49">
        <v>140</v>
      </c>
    </row>
    <row r="19" spans="1:7" ht="16.5">
      <c r="A19" s="44" t="s">
        <v>16</v>
      </c>
      <c r="B19" s="49">
        <v>118</v>
      </c>
      <c r="C19" s="49">
        <v>58</v>
      </c>
      <c r="D19" s="49">
        <v>59</v>
      </c>
      <c r="E19" s="49">
        <v>3376</v>
      </c>
      <c r="F19" s="49">
        <v>1699</v>
      </c>
      <c r="G19" s="49">
        <v>1676</v>
      </c>
    </row>
    <row r="20" spans="1:7" ht="16.5">
      <c r="A20" s="44" t="s">
        <v>17</v>
      </c>
      <c r="B20" s="49">
        <v>428</v>
      </c>
      <c r="C20" s="49">
        <v>249</v>
      </c>
      <c r="D20" s="49">
        <v>178</v>
      </c>
      <c r="E20" s="49">
        <v>4195</v>
      </c>
      <c r="F20" s="49">
        <v>2778</v>
      </c>
      <c r="G20" s="49">
        <v>1416</v>
      </c>
    </row>
    <row r="21" spans="1:7" ht="16.5">
      <c r="A21" s="44" t="s">
        <v>18</v>
      </c>
      <c r="B21" s="49">
        <v>764</v>
      </c>
      <c r="C21" s="49">
        <v>435</v>
      </c>
      <c r="D21" s="49">
        <v>328</v>
      </c>
      <c r="E21" s="49">
        <v>6267</v>
      </c>
      <c r="F21" s="49">
        <v>4045</v>
      </c>
      <c r="G21" s="49">
        <v>2221</v>
      </c>
    </row>
    <row r="22" spans="1:7" ht="16.5">
      <c r="A22" s="44" t="s">
        <v>19</v>
      </c>
      <c r="B22" s="49">
        <v>1024</v>
      </c>
      <c r="C22" s="49">
        <v>561</v>
      </c>
      <c r="D22" s="49">
        <v>463</v>
      </c>
      <c r="E22" s="49">
        <v>3339</v>
      </c>
      <c r="F22" s="49">
        <v>1824</v>
      </c>
      <c r="G22" s="49">
        <v>1515</v>
      </c>
    </row>
    <row r="23" spans="1:7">
      <c r="B23" s="50"/>
      <c r="C23" s="50"/>
      <c r="D23" s="50"/>
      <c r="E23" s="50"/>
      <c r="F23" s="50"/>
      <c r="G23" s="50"/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2B386-335B-46E1-BAF9-702D5CEC3EA1}">
  <dimension ref="A1:I22"/>
  <sheetViews>
    <sheetView showGridLines="0" workbookViewId="0">
      <selection activeCell="L36" sqref="L36"/>
    </sheetView>
  </sheetViews>
  <sheetFormatPr baseColWidth="10" defaultRowHeight="15"/>
  <cols>
    <col min="1" max="1" width="31.5703125" style="48" customWidth="1"/>
    <col min="2" max="7" width="13.7109375" style="48" customWidth="1"/>
    <col min="8" max="8" width="0" style="48" hidden="1" customWidth="1"/>
    <col min="9" max="9" width="7.28515625" style="48" customWidth="1"/>
    <col min="10" max="16384" width="11.42578125" style="48"/>
  </cols>
  <sheetData>
    <row r="1" spans="1:9">
      <c r="A1" s="66"/>
      <c r="B1" s="66"/>
      <c r="C1" s="66"/>
      <c r="D1" s="66"/>
      <c r="E1" s="66"/>
      <c r="F1" s="66"/>
      <c r="G1" s="66"/>
      <c r="H1" s="66"/>
      <c r="I1" s="66"/>
    </row>
    <row r="3" spans="1:9">
      <c r="A3" s="67" t="s">
        <v>0</v>
      </c>
      <c r="B3" s="66"/>
      <c r="C3" s="66"/>
      <c r="D3" s="66"/>
      <c r="E3" s="66"/>
      <c r="F3" s="66"/>
      <c r="G3" s="66"/>
      <c r="H3" s="66"/>
      <c r="I3" s="66"/>
    </row>
    <row r="5" spans="1:9">
      <c r="A5" s="68" t="s">
        <v>48</v>
      </c>
      <c r="B5" s="66"/>
      <c r="C5" s="66"/>
      <c r="D5" s="66"/>
      <c r="E5" s="66"/>
      <c r="F5" s="66"/>
      <c r="G5" s="66"/>
      <c r="H5" s="66"/>
      <c r="I5" s="66"/>
    </row>
    <row r="6" spans="1:9">
      <c r="A6" s="68" t="s">
        <v>2</v>
      </c>
      <c r="B6" s="66"/>
      <c r="C6" s="66"/>
      <c r="D6" s="66"/>
      <c r="E6" s="66"/>
      <c r="F6" s="66"/>
      <c r="G6" s="66"/>
      <c r="H6" s="66"/>
      <c r="I6" s="66"/>
    </row>
    <row r="9" spans="1:9">
      <c r="A9" s="69" t="s">
        <v>3</v>
      </c>
      <c r="B9" s="66"/>
      <c r="C9" s="66"/>
      <c r="D9" s="66"/>
      <c r="E9" s="66"/>
      <c r="F9" s="66"/>
      <c r="G9" s="66"/>
      <c r="H9" s="66"/>
      <c r="I9" s="66"/>
    </row>
    <row r="11" spans="1:9">
      <c r="A11" s="61" t="s">
        <v>4</v>
      </c>
      <c r="B11" s="63" t="s">
        <v>5</v>
      </c>
      <c r="C11" s="64"/>
      <c r="D11" s="65"/>
      <c r="E11" s="63" t="s">
        <v>6</v>
      </c>
      <c r="F11" s="64"/>
      <c r="G11" s="65"/>
    </row>
    <row r="12" spans="1:9">
      <c r="A12" s="62"/>
      <c r="B12" s="24" t="s">
        <v>7</v>
      </c>
      <c r="C12" s="24" t="s">
        <v>8</v>
      </c>
      <c r="D12" s="24" t="s">
        <v>9</v>
      </c>
      <c r="E12" s="24" t="s">
        <v>7</v>
      </c>
      <c r="F12" s="24" t="s">
        <v>8</v>
      </c>
      <c r="G12" s="24" t="s">
        <v>9</v>
      </c>
    </row>
    <row r="13" spans="1:9" ht="16.5">
      <c r="A13" s="25" t="s">
        <v>10</v>
      </c>
      <c r="B13" s="25" t="s">
        <v>10</v>
      </c>
      <c r="C13" s="25" t="s">
        <v>10</v>
      </c>
      <c r="D13" s="25" t="s">
        <v>10</v>
      </c>
      <c r="E13" s="25" t="s">
        <v>10</v>
      </c>
      <c r="F13" s="25" t="s">
        <v>10</v>
      </c>
      <c r="G13" s="25" t="s">
        <v>10</v>
      </c>
    </row>
    <row r="14" spans="1:9" ht="16.5">
      <c r="A14" s="26" t="s">
        <v>11</v>
      </c>
      <c r="B14" s="26">
        <v>7566</v>
      </c>
      <c r="C14" s="26">
        <v>3898</v>
      </c>
      <c r="D14" s="26">
        <v>3668</v>
      </c>
      <c r="E14" s="26">
        <v>21078</v>
      </c>
      <c r="F14" s="26">
        <v>12153</v>
      </c>
      <c r="G14" s="26">
        <v>8925</v>
      </c>
    </row>
    <row r="15" spans="1:9" ht="16.5">
      <c r="A15" s="27" t="s">
        <v>12</v>
      </c>
      <c r="B15" s="27">
        <v>38</v>
      </c>
      <c r="C15" s="27">
        <v>18</v>
      </c>
      <c r="D15" s="27">
        <v>20</v>
      </c>
      <c r="E15" s="27">
        <v>53</v>
      </c>
      <c r="F15" s="27">
        <v>29</v>
      </c>
      <c r="G15" s="27">
        <v>24</v>
      </c>
    </row>
    <row r="16" spans="1:9" ht="16.5">
      <c r="A16" s="27" t="s">
        <v>13</v>
      </c>
      <c r="B16" s="27">
        <v>34</v>
      </c>
      <c r="C16" s="27">
        <v>24</v>
      </c>
      <c r="D16" s="27">
        <v>10</v>
      </c>
      <c r="E16" s="27">
        <v>332</v>
      </c>
      <c r="F16" s="27">
        <v>164</v>
      </c>
      <c r="G16" s="27">
        <v>168</v>
      </c>
    </row>
    <row r="17" spans="1:7" ht="16.5">
      <c r="A17" s="27" t="s">
        <v>14</v>
      </c>
      <c r="B17" s="27">
        <v>45</v>
      </c>
      <c r="C17" s="27">
        <v>28</v>
      </c>
      <c r="D17" s="27">
        <v>17</v>
      </c>
      <c r="E17" s="27">
        <v>666</v>
      </c>
      <c r="F17" s="27">
        <v>324</v>
      </c>
      <c r="G17" s="27">
        <v>342</v>
      </c>
    </row>
    <row r="18" spans="1:7" ht="16.5">
      <c r="A18" s="27" t="s">
        <v>15</v>
      </c>
      <c r="B18" s="27">
        <v>33</v>
      </c>
      <c r="C18" s="27">
        <v>17</v>
      </c>
      <c r="D18" s="27">
        <v>16</v>
      </c>
      <c r="E18" s="27">
        <v>210</v>
      </c>
      <c r="F18" s="27">
        <v>110</v>
      </c>
      <c r="G18" s="27">
        <v>100</v>
      </c>
    </row>
    <row r="19" spans="1:7" ht="16.5">
      <c r="A19" s="27" t="s">
        <v>16</v>
      </c>
      <c r="B19" s="27">
        <v>282</v>
      </c>
      <c r="C19" s="27">
        <v>149</v>
      </c>
      <c r="D19" s="27">
        <v>133</v>
      </c>
      <c r="E19" s="27">
        <v>950</v>
      </c>
      <c r="F19" s="27">
        <v>483</v>
      </c>
      <c r="G19" s="27">
        <v>467</v>
      </c>
    </row>
    <row r="20" spans="1:7" ht="16.5">
      <c r="A20" s="27" t="s">
        <v>17</v>
      </c>
      <c r="B20" s="27">
        <v>1327</v>
      </c>
      <c r="C20" s="27">
        <v>653</v>
      </c>
      <c r="D20" s="27">
        <v>674</v>
      </c>
      <c r="E20" s="27">
        <v>4001</v>
      </c>
      <c r="F20" s="27">
        <v>2554</v>
      </c>
      <c r="G20" s="27">
        <v>1447</v>
      </c>
    </row>
    <row r="21" spans="1:7" ht="16.5">
      <c r="A21" s="27" t="s">
        <v>18</v>
      </c>
      <c r="B21" s="27">
        <v>3781</v>
      </c>
      <c r="C21" s="27">
        <v>1984</v>
      </c>
      <c r="D21" s="27">
        <v>1797</v>
      </c>
      <c r="E21" s="27">
        <v>10280</v>
      </c>
      <c r="F21" s="27">
        <v>6054</v>
      </c>
      <c r="G21" s="27">
        <v>4226</v>
      </c>
    </row>
    <row r="22" spans="1:7" ht="16.5">
      <c r="A22" s="27" t="s">
        <v>19</v>
      </c>
      <c r="B22" s="27">
        <v>2026</v>
      </c>
      <c r="C22" s="27">
        <v>1025</v>
      </c>
      <c r="D22" s="27">
        <v>1001</v>
      </c>
      <c r="E22" s="27">
        <v>4586</v>
      </c>
      <c r="F22" s="27">
        <v>2435</v>
      </c>
      <c r="G22" s="27">
        <v>2151</v>
      </c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1C7D3-2870-49CC-BA16-4135D79C3AF3}">
  <dimension ref="A1:I22"/>
  <sheetViews>
    <sheetView tabSelected="1" workbookViewId="0">
      <selection activeCell="G25" sqref="G25"/>
    </sheetView>
  </sheetViews>
  <sheetFormatPr baseColWidth="10" defaultRowHeight="15"/>
  <cols>
    <col min="1" max="1" width="31.5703125" style="51" customWidth="1"/>
    <col min="2" max="7" width="13.7109375" style="51" customWidth="1"/>
    <col min="8" max="8" width="0" style="51" hidden="1" customWidth="1"/>
    <col min="9" max="9" width="7.28515625" style="51" customWidth="1"/>
    <col min="10" max="16384" width="11.42578125" style="51"/>
  </cols>
  <sheetData>
    <row r="1" spans="1:9">
      <c r="A1" s="66"/>
      <c r="B1" s="66"/>
      <c r="C1" s="66"/>
      <c r="D1" s="66"/>
      <c r="E1" s="66"/>
      <c r="F1" s="66"/>
      <c r="G1" s="66"/>
      <c r="H1" s="66"/>
      <c r="I1" s="66"/>
    </row>
    <row r="3" spans="1:9">
      <c r="A3" s="67" t="s">
        <v>0</v>
      </c>
      <c r="B3" s="66"/>
      <c r="C3" s="66"/>
      <c r="D3" s="66"/>
      <c r="E3" s="66"/>
      <c r="F3" s="66"/>
      <c r="G3" s="66"/>
      <c r="H3" s="66"/>
      <c r="I3" s="66"/>
    </row>
    <row r="5" spans="1:9">
      <c r="A5" s="68" t="s">
        <v>49</v>
      </c>
      <c r="B5" s="66"/>
      <c r="C5" s="66"/>
      <c r="D5" s="66"/>
      <c r="E5" s="66"/>
      <c r="F5" s="66"/>
      <c r="G5" s="66"/>
      <c r="H5" s="66"/>
      <c r="I5" s="66"/>
    </row>
    <row r="6" spans="1:9">
      <c r="A6" s="68" t="s">
        <v>2</v>
      </c>
      <c r="B6" s="66"/>
      <c r="C6" s="66"/>
      <c r="D6" s="66"/>
      <c r="E6" s="66"/>
      <c r="F6" s="66"/>
      <c r="G6" s="66"/>
      <c r="H6" s="66"/>
      <c r="I6" s="66"/>
    </row>
    <row r="9" spans="1:9">
      <c r="A9" s="69" t="s">
        <v>3</v>
      </c>
      <c r="B9" s="66"/>
      <c r="C9" s="66"/>
      <c r="D9" s="66"/>
      <c r="E9" s="66"/>
      <c r="F9" s="66"/>
      <c r="G9" s="66"/>
      <c r="H9" s="66"/>
      <c r="I9" s="66"/>
    </row>
    <row r="11" spans="1:9">
      <c r="A11" s="61" t="s">
        <v>4</v>
      </c>
      <c r="B11" s="63" t="s">
        <v>5</v>
      </c>
      <c r="C11" s="64"/>
      <c r="D11" s="65"/>
      <c r="E11" s="63" t="s">
        <v>6</v>
      </c>
      <c r="F11" s="64"/>
      <c r="G11" s="65"/>
    </row>
    <row r="12" spans="1:9">
      <c r="A12" s="62"/>
      <c r="B12" s="24" t="s">
        <v>7</v>
      </c>
      <c r="C12" s="24" t="s">
        <v>8</v>
      </c>
      <c r="D12" s="24" t="s">
        <v>9</v>
      </c>
      <c r="E12" s="24" t="s">
        <v>7</v>
      </c>
      <c r="F12" s="24" t="s">
        <v>8</v>
      </c>
      <c r="G12" s="24" t="s">
        <v>9</v>
      </c>
    </row>
    <row r="13" spans="1:9" ht="16.5">
      <c r="A13" s="25" t="s">
        <v>10</v>
      </c>
      <c r="B13" s="25" t="s">
        <v>10</v>
      </c>
      <c r="C13" s="25" t="s">
        <v>10</v>
      </c>
      <c r="D13" s="25" t="s">
        <v>10</v>
      </c>
      <c r="E13" s="25" t="s">
        <v>10</v>
      </c>
      <c r="F13" s="25" t="s">
        <v>10</v>
      </c>
      <c r="G13" s="25" t="s">
        <v>10</v>
      </c>
    </row>
    <row r="14" spans="1:9" ht="16.5">
      <c r="A14" s="26" t="s">
        <v>11</v>
      </c>
      <c r="B14" s="26">
        <f>SUM(B15:B22)</f>
        <v>26955</v>
      </c>
      <c r="C14" s="26">
        <f t="shared" ref="C14:G14" si="0">SUM(C15:C22)</f>
        <v>15202</v>
      </c>
      <c r="D14" s="26">
        <f t="shared" si="0"/>
        <v>11729</v>
      </c>
      <c r="E14" s="26">
        <f t="shared" si="0"/>
        <v>169980</v>
      </c>
      <c r="F14" s="26">
        <f t="shared" si="0"/>
        <v>101753</v>
      </c>
      <c r="G14" s="26">
        <f t="shared" si="0"/>
        <v>68203</v>
      </c>
    </row>
    <row r="15" spans="1:9" ht="16.5">
      <c r="A15" s="27" t="s">
        <v>12</v>
      </c>
      <c r="B15" s="74">
        <v>299</v>
      </c>
      <c r="C15" s="74">
        <v>144</v>
      </c>
      <c r="D15" s="74">
        <v>131</v>
      </c>
      <c r="E15" s="74">
        <v>396</v>
      </c>
      <c r="F15" s="74">
        <v>199</v>
      </c>
      <c r="G15" s="74">
        <v>173</v>
      </c>
    </row>
    <row r="16" spans="1:9" ht="16.5">
      <c r="A16" s="27" t="s">
        <v>13</v>
      </c>
      <c r="B16" s="74">
        <v>442</v>
      </c>
      <c r="C16" s="74">
        <v>224</v>
      </c>
      <c r="D16" s="74">
        <v>218</v>
      </c>
      <c r="E16" s="74">
        <v>4295</v>
      </c>
      <c r="F16" s="74">
        <v>2127</v>
      </c>
      <c r="G16" s="74">
        <v>2168</v>
      </c>
    </row>
    <row r="17" spans="1:7" ht="16.5">
      <c r="A17" s="27" t="s">
        <v>14</v>
      </c>
      <c r="B17" s="74">
        <v>950</v>
      </c>
      <c r="C17" s="74">
        <v>436</v>
      </c>
      <c r="D17" s="74">
        <v>514</v>
      </c>
      <c r="E17" s="74">
        <v>8411</v>
      </c>
      <c r="F17" s="74">
        <v>3941</v>
      </c>
      <c r="G17" s="74">
        <v>4470</v>
      </c>
    </row>
    <row r="18" spans="1:7" ht="16.5">
      <c r="A18" s="27" t="s">
        <v>15</v>
      </c>
      <c r="B18" s="74">
        <v>871</v>
      </c>
      <c r="C18" s="74">
        <v>392</v>
      </c>
      <c r="D18" s="74">
        <v>479</v>
      </c>
      <c r="E18" s="74">
        <v>3714</v>
      </c>
      <c r="F18" s="74">
        <v>1850</v>
      </c>
      <c r="G18" s="74">
        <v>1864</v>
      </c>
    </row>
    <row r="19" spans="1:7" ht="16.5">
      <c r="A19" s="27" t="s">
        <v>16</v>
      </c>
      <c r="B19" s="74">
        <v>1295</v>
      </c>
      <c r="C19" s="74">
        <v>697</v>
      </c>
      <c r="D19" s="74">
        <v>598</v>
      </c>
      <c r="E19" s="74">
        <v>10664</v>
      </c>
      <c r="F19" s="74">
        <v>5644</v>
      </c>
      <c r="G19" s="74">
        <v>5020</v>
      </c>
    </row>
    <row r="20" spans="1:7" ht="16.5">
      <c r="A20" s="27" t="s">
        <v>17</v>
      </c>
      <c r="B20" s="74">
        <v>5376</v>
      </c>
      <c r="C20" s="74">
        <v>3400</v>
      </c>
      <c r="D20" s="74">
        <v>1976</v>
      </c>
      <c r="E20" s="74">
        <v>38169</v>
      </c>
      <c r="F20" s="74">
        <v>25910</v>
      </c>
      <c r="G20" s="74">
        <v>12259</v>
      </c>
    </row>
    <row r="21" spans="1:7" ht="16.5">
      <c r="A21" s="27" t="s">
        <v>18</v>
      </c>
      <c r="B21" s="74">
        <v>12111</v>
      </c>
      <c r="C21" s="74">
        <v>7000</v>
      </c>
      <c r="D21" s="74">
        <v>5111</v>
      </c>
      <c r="E21" s="74">
        <v>74802</v>
      </c>
      <c r="F21" s="74">
        <v>45986</v>
      </c>
      <c r="G21" s="74">
        <v>28816</v>
      </c>
    </row>
    <row r="22" spans="1:7" ht="16.5">
      <c r="A22" s="27" t="s">
        <v>19</v>
      </c>
      <c r="B22" s="74">
        <v>5611</v>
      </c>
      <c r="C22" s="74">
        <v>2909</v>
      </c>
      <c r="D22" s="74">
        <v>2702</v>
      </c>
      <c r="E22" s="74">
        <v>29529</v>
      </c>
      <c r="F22" s="74">
        <v>16096</v>
      </c>
      <c r="G22" s="74">
        <v>13433</v>
      </c>
    </row>
  </sheetData>
  <mergeCells count="8">
    <mergeCell ref="A1:I1"/>
    <mergeCell ref="A3:I3"/>
    <mergeCell ref="A5:I5"/>
    <mergeCell ref="A6:I6"/>
    <mergeCell ref="A9:I9"/>
    <mergeCell ref="A11:A12"/>
    <mergeCell ref="B11:D11"/>
    <mergeCell ref="E11:G1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1D0A4-CFAA-4B58-B7D4-2E4DF7DE791E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1"/>
  <sheetViews>
    <sheetView workbookViewId="0">
      <selection activeCell="A64" sqref="A64:I81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>
      <c r="A1" s="57"/>
      <c r="B1" s="57"/>
      <c r="C1" s="57"/>
      <c r="D1" s="57"/>
      <c r="E1" s="57"/>
      <c r="F1" s="57"/>
      <c r="G1" s="57"/>
      <c r="H1" s="57"/>
      <c r="I1" s="57"/>
    </row>
    <row r="3" spans="1:9">
      <c r="A3" s="58" t="s">
        <v>0</v>
      </c>
      <c r="B3" s="57"/>
      <c r="C3" s="57"/>
      <c r="D3" s="57"/>
      <c r="E3" s="57"/>
      <c r="F3" s="57"/>
      <c r="G3" s="57"/>
      <c r="H3" s="57"/>
      <c r="I3" s="57"/>
    </row>
    <row r="5" spans="1:9">
      <c r="A5" s="59" t="s">
        <v>20</v>
      </c>
      <c r="B5" s="57"/>
      <c r="C5" s="57"/>
      <c r="D5" s="57"/>
      <c r="E5" s="57"/>
      <c r="F5" s="57"/>
      <c r="G5" s="57"/>
      <c r="H5" s="57"/>
      <c r="I5" s="57"/>
    </row>
    <row r="6" spans="1:9">
      <c r="A6" s="59" t="s">
        <v>2</v>
      </c>
      <c r="B6" s="57"/>
      <c r="C6" s="57"/>
      <c r="D6" s="57"/>
      <c r="E6" s="57"/>
      <c r="F6" s="57"/>
      <c r="G6" s="57"/>
      <c r="H6" s="57"/>
      <c r="I6" s="57"/>
    </row>
    <row r="9" spans="1:9">
      <c r="A9" s="60" t="s">
        <v>3</v>
      </c>
      <c r="B9" s="57"/>
      <c r="C9" s="57"/>
      <c r="D9" s="57"/>
      <c r="E9" s="57"/>
      <c r="F9" s="57"/>
      <c r="G9" s="57"/>
      <c r="H9" s="57"/>
      <c r="I9" s="57"/>
    </row>
    <row r="11" spans="1:9">
      <c r="A11" s="52" t="s">
        <v>4</v>
      </c>
      <c r="B11" s="54" t="s">
        <v>5</v>
      </c>
      <c r="C11" s="55"/>
      <c r="D11" s="56"/>
      <c r="E11" s="54" t="s">
        <v>6</v>
      </c>
      <c r="F11" s="55"/>
      <c r="G11" s="56"/>
    </row>
    <row r="12" spans="1:9">
      <c r="A12" s="53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v>1422</v>
      </c>
      <c r="C14" s="4">
        <v>924</v>
      </c>
      <c r="D14" s="4">
        <v>498</v>
      </c>
      <c r="E14" s="4">
        <v>6999</v>
      </c>
      <c r="F14" s="4">
        <v>4462</v>
      </c>
      <c r="G14" s="4">
        <v>2537</v>
      </c>
    </row>
    <row r="15" spans="1:9" ht="16.5">
      <c r="A15" s="6" t="s">
        <v>12</v>
      </c>
      <c r="B15" s="6">
        <v>2</v>
      </c>
      <c r="C15" s="6">
        <v>0</v>
      </c>
      <c r="D15" s="6">
        <v>2</v>
      </c>
      <c r="E15" s="6">
        <v>2</v>
      </c>
      <c r="F15" s="6">
        <v>0</v>
      </c>
      <c r="G15" s="6">
        <v>2</v>
      </c>
    </row>
    <row r="16" spans="1:9" ht="16.5">
      <c r="A16" s="6" t="s">
        <v>13</v>
      </c>
      <c r="B16" s="6">
        <v>37</v>
      </c>
      <c r="C16" s="6">
        <v>16</v>
      </c>
      <c r="D16" s="6">
        <v>21</v>
      </c>
      <c r="E16" s="6">
        <v>286</v>
      </c>
      <c r="F16" s="6">
        <v>115</v>
      </c>
      <c r="G16" s="6">
        <v>171</v>
      </c>
    </row>
    <row r="17" spans="1:9" ht="16.5">
      <c r="A17" s="6" t="s">
        <v>14</v>
      </c>
      <c r="B17" s="6">
        <v>94</v>
      </c>
      <c r="C17" s="6">
        <v>48</v>
      </c>
      <c r="D17" s="6">
        <v>46</v>
      </c>
      <c r="E17" s="6">
        <v>624</v>
      </c>
      <c r="F17" s="6">
        <v>296</v>
      </c>
      <c r="G17" s="6">
        <v>328</v>
      </c>
    </row>
    <row r="18" spans="1:9" ht="16.5">
      <c r="A18" s="6" t="s">
        <v>15</v>
      </c>
      <c r="B18" s="6">
        <v>49</v>
      </c>
      <c r="C18" s="6">
        <v>20</v>
      </c>
      <c r="D18" s="6">
        <v>29</v>
      </c>
      <c r="E18" s="6">
        <v>215</v>
      </c>
      <c r="F18" s="6">
        <v>94</v>
      </c>
      <c r="G18" s="6">
        <v>121</v>
      </c>
    </row>
    <row r="19" spans="1:9" ht="16.5">
      <c r="A19" s="6" t="s">
        <v>16</v>
      </c>
      <c r="B19" s="6">
        <v>51</v>
      </c>
      <c r="C19" s="6">
        <v>29</v>
      </c>
      <c r="D19" s="6">
        <v>22</v>
      </c>
      <c r="E19" s="6">
        <v>217</v>
      </c>
      <c r="F19" s="6">
        <v>127</v>
      </c>
      <c r="G19" s="6">
        <v>90</v>
      </c>
    </row>
    <row r="20" spans="1:9" ht="16.5">
      <c r="A20" s="6" t="s">
        <v>17</v>
      </c>
      <c r="B20" s="6">
        <v>384</v>
      </c>
      <c r="C20" s="6">
        <v>294</v>
      </c>
      <c r="D20" s="6">
        <v>90</v>
      </c>
      <c r="E20" s="6">
        <v>1764</v>
      </c>
      <c r="F20" s="6">
        <v>1377</v>
      </c>
      <c r="G20" s="6">
        <v>387</v>
      </c>
    </row>
    <row r="21" spans="1:9" ht="16.5">
      <c r="A21" s="6" t="s">
        <v>18</v>
      </c>
      <c r="B21" s="6">
        <v>681</v>
      </c>
      <c r="C21" s="6">
        <v>475</v>
      </c>
      <c r="D21" s="6">
        <v>206</v>
      </c>
      <c r="E21" s="6">
        <v>3117</v>
      </c>
      <c r="F21" s="6">
        <v>2049</v>
      </c>
      <c r="G21" s="6">
        <v>1068</v>
      </c>
    </row>
    <row r="22" spans="1:9" ht="16.5">
      <c r="A22" s="6" t="s">
        <v>19</v>
      </c>
      <c r="B22" s="6">
        <v>124</v>
      </c>
      <c r="C22" s="6">
        <v>42</v>
      </c>
      <c r="D22" s="6">
        <v>82</v>
      </c>
      <c r="E22" s="6">
        <v>774</v>
      </c>
      <c r="F22" s="6">
        <v>404</v>
      </c>
      <c r="G22" s="6">
        <v>370</v>
      </c>
    </row>
    <row r="24" spans="1:9">
      <c r="A24" s="59" t="s">
        <v>20</v>
      </c>
      <c r="B24" s="57"/>
      <c r="C24" s="57"/>
      <c r="D24" s="57"/>
      <c r="E24" s="57"/>
      <c r="F24" s="57"/>
      <c r="G24" s="57"/>
      <c r="H24" s="57"/>
      <c r="I24" s="57"/>
    </row>
    <row r="25" spans="1:9">
      <c r="A25" s="59" t="s">
        <v>21</v>
      </c>
      <c r="B25" s="57"/>
      <c r="C25" s="57"/>
      <c r="D25" s="57"/>
      <c r="E25" s="57"/>
      <c r="F25" s="57"/>
      <c r="G25" s="57"/>
      <c r="H25" s="57"/>
      <c r="I25" s="57"/>
    </row>
    <row r="26" spans="1:9">
      <c r="A26" s="8"/>
      <c r="B26" s="8"/>
      <c r="C26" s="8"/>
      <c r="D26" s="8"/>
      <c r="E26" s="8"/>
      <c r="F26" s="8"/>
      <c r="G26" s="8"/>
      <c r="H26" s="8"/>
      <c r="I26" s="8"/>
    </row>
    <row r="27" spans="1:9">
      <c r="A27" s="8"/>
      <c r="B27" s="8"/>
      <c r="C27" s="8"/>
      <c r="D27" s="8"/>
      <c r="E27" s="8"/>
      <c r="F27" s="8"/>
      <c r="G27" s="8"/>
      <c r="H27" s="8"/>
      <c r="I27" s="8"/>
    </row>
    <row r="28" spans="1:9">
      <c r="A28" s="60" t="s">
        <v>3</v>
      </c>
      <c r="B28" s="57"/>
      <c r="C28" s="57"/>
      <c r="D28" s="57"/>
      <c r="E28" s="57"/>
      <c r="F28" s="57"/>
      <c r="G28" s="57"/>
      <c r="H28" s="57"/>
      <c r="I28" s="57"/>
    </row>
    <row r="29" spans="1:9">
      <c r="A29" s="8"/>
      <c r="B29" s="8"/>
      <c r="C29" s="8"/>
      <c r="D29" s="8"/>
      <c r="E29" s="8"/>
      <c r="F29" s="8"/>
      <c r="G29" s="8"/>
      <c r="H29" s="8"/>
      <c r="I29" s="8"/>
    </row>
    <row r="30" spans="1:9">
      <c r="A30" s="52" t="s">
        <v>4</v>
      </c>
      <c r="B30" s="54" t="s">
        <v>5</v>
      </c>
      <c r="C30" s="55"/>
      <c r="D30" s="56"/>
      <c r="E30" s="54" t="s">
        <v>6</v>
      </c>
      <c r="F30" s="55"/>
      <c r="G30" s="56"/>
      <c r="H30" s="8"/>
      <c r="I30" s="8"/>
    </row>
    <row r="31" spans="1:9">
      <c r="A31" s="53"/>
      <c r="B31" s="9" t="s">
        <v>7</v>
      </c>
      <c r="C31" s="9" t="s">
        <v>8</v>
      </c>
      <c r="D31" s="9" t="s">
        <v>9</v>
      </c>
      <c r="E31" s="9" t="s">
        <v>7</v>
      </c>
      <c r="F31" s="9" t="s">
        <v>8</v>
      </c>
      <c r="G31" s="9" t="s">
        <v>9</v>
      </c>
      <c r="H31" s="8"/>
      <c r="I31" s="8"/>
    </row>
    <row r="32" spans="1:9" ht="16.5">
      <c r="A32" s="10" t="s">
        <v>10</v>
      </c>
      <c r="B32" s="10" t="s">
        <v>10</v>
      </c>
      <c r="C32" s="10" t="s">
        <v>10</v>
      </c>
      <c r="D32" s="10" t="s">
        <v>10</v>
      </c>
      <c r="E32" s="10" t="s">
        <v>10</v>
      </c>
      <c r="F32" s="10" t="s">
        <v>10</v>
      </c>
      <c r="G32" s="10" t="s">
        <v>10</v>
      </c>
      <c r="H32" s="8"/>
      <c r="I32" s="8"/>
    </row>
    <row r="33" spans="1:9" ht="16.5">
      <c r="A33" s="11" t="s">
        <v>11</v>
      </c>
      <c r="B33" s="11">
        <v>760</v>
      </c>
      <c r="C33" s="11">
        <v>454</v>
      </c>
      <c r="D33" s="11">
        <v>306</v>
      </c>
      <c r="E33" s="11">
        <v>3670</v>
      </c>
      <c r="F33" s="11">
        <v>2238</v>
      </c>
      <c r="G33" s="11">
        <v>1432</v>
      </c>
      <c r="H33" s="8"/>
      <c r="I33" s="8"/>
    </row>
    <row r="34" spans="1:9" ht="16.5">
      <c r="A34" s="12" t="s">
        <v>12</v>
      </c>
      <c r="B34" s="12">
        <v>1</v>
      </c>
      <c r="C34" s="12">
        <v>0</v>
      </c>
      <c r="D34" s="12">
        <v>1</v>
      </c>
      <c r="E34" s="12">
        <v>1</v>
      </c>
      <c r="F34" s="12">
        <v>0</v>
      </c>
      <c r="G34" s="12">
        <v>1</v>
      </c>
      <c r="H34" s="8"/>
      <c r="I34" s="8"/>
    </row>
    <row r="35" spans="1:9" ht="16.5">
      <c r="A35" s="12" t="s">
        <v>13</v>
      </c>
      <c r="B35" s="12">
        <v>5</v>
      </c>
      <c r="C35" s="12">
        <v>3</v>
      </c>
      <c r="D35" s="12">
        <v>2</v>
      </c>
      <c r="E35" s="12">
        <v>114</v>
      </c>
      <c r="F35" s="12">
        <v>49</v>
      </c>
      <c r="G35" s="12">
        <v>65</v>
      </c>
      <c r="H35" s="8"/>
      <c r="I35" s="8"/>
    </row>
    <row r="36" spans="1:9" ht="16.5">
      <c r="A36" s="12" t="s">
        <v>14</v>
      </c>
      <c r="B36" s="12">
        <v>3</v>
      </c>
      <c r="C36" s="12">
        <v>0</v>
      </c>
      <c r="D36" s="12">
        <v>3</v>
      </c>
      <c r="E36" s="12">
        <v>163</v>
      </c>
      <c r="F36" s="12">
        <v>93</v>
      </c>
      <c r="G36" s="12">
        <v>70</v>
      </c>
      <c r="H36" s="7"/>
      <c r="I36" s="7"/>
    </row>
    <row r="37" spans="1:9" ht="16.5">
      <c r="A37" s="12" t="s">
        <v>15</v>
      </c>
      <c r="B37" s="12">
        <v>10</v>
      </c>
      <c r="C37" s="12">
        <v>4</v>
      </c>
      <c r="D37" s="12">
        <v>6</v>
      </c>
      <c r="E37" s="12">
        <v>49</v>
      </c>
      <c r="F37" s="12">
        <v>16</v>
      </c>
      <c r="G37" s="12">
        <v>33</v>
      </c>
      <c r="H37" s="7"/>
      <c r="I37" s="7"/>
    </row>
    <row r="38" spans="1:9" ht="16.5">
      <c r="A38" s="12" t="s">
        <v>16</v>
      </c>
      <c r="B38" s="12">
        <v>12</v>
      </c>
      <c r="C38" s="12">
        <v>7</v>
      </c>
      <c r="D38" s="12">
        <v>5</v>
      </c>
      <c r="E38" s="12">
        <v>92</v>
      </c>
      <c r="F38" s="12">
        <v>46</v>
      </c>
      <c r="G38" s="12">
        <v>46</v>
      </c>
      <c r="H38" s="7"/>
      <c r="I38" s="7"/>
    </row>
    <row r="39" spans="1:9" ht="16.5">
      <c r="A39" s="12" t="s">
        <v>17</v>
      </c>
      <c r="B39" s="12">
        <v>195</v>
      </c>
      <c r="C39" s="12">
        <v>131</v>
      </c>
      <c r="D39" s="12">
        <v>64</v>
      </c>
      <c r="E39" s="12">
        <v>926</v>
      </c>
      <c r="F39" s="12">
        <v>649</v>
      </c>
      <c r="G39" s="12">
        <v>277</v>
      </c>
      <c r="H39" s="7"/>
      <c r="I39" s="7"/>
    </row>
    <row r="40" spans="1:9" ht="16.5">
      <c r="A40" s="12" t="s">
        <v>18</v>
      </c>
      <c r="B40" s="12">
        <v>431</v>
      </c>
      <c r="C40" s="12">
        <v>275</v>
      </c>
      <c r="D40" s="12">
        <v>156</v>
      </c>
      <c r="E40" s="12">
        <v>1804</v>
      </c>
      <c r="F40" s="12">
        <v>1117</v>
      </c>
      <c r="G40" s="12">
        <v>687</v>
      </c>
      <c r="H40" s="7"/>
      <c r="I40" s="7"/>
    </row>
    <row r="41" spans="1:9" ht="16.5">
      <c r="A41" s="12" t="s">
        <v>19</v>
      </c>
      <c r="B41" s="12">
        <v>103</v>
      </c>
      <c r="C41" s="12">
        <v>34</v>
      </c>
      <c r="D41" s="12">
        <v>69</v>
      </c>
      <c r="E41" s="12">
        <v>521</v>
      </c>
      <c r="F41" s="12">
        <v>268</v>
      </c>
      <c r="G41" s="12">
        <v>253</v>
      </c>
      <c r="H41" s="7"/>
      <c r="I41" s="7"/>
    </row>
    <row r="44" spans="1:9">
      <c r="A44" s="59" t="s">
        <v>20</v>
      </c>
      <c r="B44" s="57"/>
      <c r="C44" s="57"/>
      <c r="D44" s="57"/>
      <c r="E44" s="57"/>
      <c r="F44" s="57"/>
      <c r="G44" s="57"/>
      <c r="H44" s="57"/>
      <c r="I44" s="57"/>
    </row>
    <row r="45" spans="1:9">
      <c r="A45" s="59" t="s">
        <v>22</v>
      </c>
      <c r="B45" s="57"/>
      <c r="C45" s="57"/>
      <c r="D45" s="57"/>
      <c r="E45" s="57"/>
      <c r="F45" s="57"/>
      <c r="G45" s="57"/>
      <c r="H45" s="57"/>
      <c r="I45" s="57"/>
    </row>
    <row r="46" spans="1:9">
      <c r="A46" s="13"/>
      <c r="B46" s="13"/>
      <c r="C46" s="13"/>
      <c r="D46" s="13"/>
      <c r="E46" s="13"/>
      <c r="F46" s="13"/>
      <c r="G46" s="13"/>
      <c r="H46" s="13"/>
      <c r="I46" s="13"/>
    </row>
    <row r="47" spans="1:9">
      <c r="A47" s="13"/>
      <c r="B47" s="13"/>
      <c r="C47" s="13"/>
      <c r="D47" s="13"/>
      <c r="E47" s="13"/>
      <c r="F47" s="13"/>
      <c r="G47" s="13"/>
      <c r="H47" s="13"/>
      <c r="I47" s="13"/>
    </row>
    <row r="48" spans="1:9">
      <c r="A48" s="60" t="s">
        <v>3</v>
      </c>
      <c r="B48" s="57"/>
      <c r="C48" s="57"/>
      <c r="D48" s="57"/>
      <c r="E48" s="57"/>
      <c r="F48" s="57"/>
      <c r="G48" s="57"/>
      <c r="H48" s="57"/>
      <c r="I48" s="57"/>
    </row>
    <row r="49" spans="1:9">
      <c r="A49" s="13"/>
      <c r="B49" s="13"/>
      <c r="C49" s="13"/>
      <c r="D49" s="13"/>
      <c r="E49" s="13"/>
      <c r="F49" s="13"/>
      <c r="G49" s="13"/>
      <c r="H49" s="13"/>
      <c r="I49" s="13"/>
    </row>
    <row r="50" spans="1:9">
      <c r="A50" s="52" t="s">
        <v>4</v>
      </c>
      <c r="B50" s="54" t="s">
        <v>5</v>
      </c>
      <c r="C50" s="55"/>
      <c r="D50" s="56"/>
      <c r="E50" s="54" t="s">
        <v>6</v>
      </c>
      <c r="F50" s="55"/>
      <c r="G50" s="56"/>
      <c r="H50" s="13"/>
      <c r="I50" s="13"/>
    </row>
    <row r="51" spans="1:9">
      <c r="A51" s="53"/>
      <c r="B51" s="14" t="s">
        <v>7</v>
      </c>
      <c r="C51" s="14" t="s">
        <v>8</v>
      </c>
      <c r="D51" s="14" t="s">
        <v>9</v>
      </c>
      <c r="E51" s="14" t="s">
        <v>7</v>
      </c>
      <c r="F51" s="14" t="s">
        <v>8</v>
      </c>
      <c r="G51" s="14" t="s">
        <v>9</v>
      </c>
      <c r="H51" s="13"/>
      <c r="I51" s="13"/>
    </row>
    <row r="52" spans="1:9" ht="16.5">
      <c r="A52" s="15" t="s">
        <v>10</v>
      </c>
      <c r="B52" s="15" t="s">
        <v>10</v>
      </c>
      <c r="C52" s="15" t="s">
        <v>10</v>
      </c>
      <c r="D52" s="15" t="s">
        <v>10</v>
      </c>
      <c r="E52" s="15" t="s">
        <v>10</v>
      </c>
      <c r="F52" s="15" t="s">
        <v>10</v>
      </c>
      <c r="G52" s="15" t="s">
        <v>10</v>
      </c>
      <c r="H52" s="13"/>
      <c r="I52" s="13"/>
    </row>
    <row r="53" spans="1:9" ht="16.5">
      <c r="A53" s="16" t="s">
        <v>11</v>
      </c>
      <c r="B53" s="16">
        <v>471</v>
      </c>
      <c r="C53" s="16">
        <v>374</v>
      </c>
      <c r="D53" s="16">
        <v>97</v>
      </c>
      <c r="E53" s="16">
        <v>1901</v>
      </c>
      <c r="F53" s="16">
        <v>1336</v>
      </c>
      <c r="G53" s="16">
        <v>565</v>
      </c>
      <c r="H53" s="13"/>
      <c r="I53" s="13"/>
    </row>
    <row r="54" spans="1:9" ht="16.5">
      <c r="A54" s="17" t="s">
        <v>12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3"/>
      <c r="I54" s="13"/>
    </row>
    <row r="55" spans="1:9" ht="16.5">
      <c r="A55" s="17" t="s">
        <v>13</v>
      </c>
      <c r="B55" s="17">
        <v>29</v>
      </c>
      <c r="C55" s="17">
        <v>13</v>
      </c>
      <c r="D55" s="17">
        <v>16</v>
      </c>
      <c r="E55" s="17">
        <v>131</v>
      </c>
      <c r="F55" s="17">
        <v>48</v>
      </c>
      <c r="G55" s="17">
        <v>83</v>
      </c>
      <c r="H55" s="13"/>
      <c r="I55" s="13"/>
    </row>
    <row r="56" spans="1:9" ht="16.5">
      <c r="A56" s="17" t="s">
        <v>14</v>
      </c>
      <c r="B56" s="17">
        <v>53</v>
      </c>
      <c r="C56" s="17">
        <v>30</v>
      </c>
      <c r="D56" s="17">
        <v>23</v>
      </c>
      <c r="E56" s="17">
        <v>171</v>
      </c>
      <c r="F56" s="17">
        <v>73</v>
      </c>
      <c r="G56" s="17">
        <v>98</v>
      </c>
      <c r="H56" s="8"/>
      <c r="I56" s="8"/>
    </row>
    <row r="57" spans="1:9" ht="16.5">
      <c r="A57" s="17" t="s">
        <v>15</v>
      </c>
      <c r="B57" s="17">
        <v>2</v>
      </c>
      <c r="C57" s="17">
        <v>0</v>
      </c>
      <c r="D57" s="17">
        <v>2</v>
      </c>
      <c r="E57" s="17">
        <v>32</v>
      </c>
      <c r="F57" s="17">
        <v>9</v>
      </c>
      <c r="G57" s="17">
        <v>23</v>
      </c>
      <c r="H57" s="8"/>
      <c r="I57" s="8"/>
    </row>
    <row r="58" spans="1:9" ht="16.5">
      <c r="A58" s="17" t="s">
        <v>16</v>
      </c>
      <c r="B58" s="17">
        <v>13</v>
      </c>
      <c r="C58" s="17">
        <v>13</v>
      </c>
      <c r="D58" s="17">
        <v>0</v>
      </c>
      <c r="E58" s="17">
        <v>58</v>
      </c>
      <c r="F58" s="17">
        <v>51</v>
      </c>
      <c r="G58" s="17">
        <v>7</v>
      </c>
      <c r="H58" s="8"/>
      <c r="I58" s="8"/>
    </row>
    <row r="59" spans="1:9" ht="16.5">
      <c r="A59" s="17" t="s">
        <v>17</v>
      </c>
      <c r="B59" s="17">
        <v>165</v>
      </c>
      <c r="C59" s="17">
        <v>148</v>
      </c>
      <c r="D59" s="17">
        <v>17</v>
      </c>
      <c r="E59" s="17">
        <v>531</v>
      </c>
      <c r="F59" s="17">
        <v>470</v>
      </c>
      <c r="G59" s="17">
        <v>61</v>
      </c>
      <c r="H59" s="8"/>
      <c r="I59" s="8"/>
    </row>
    <row r="60" spans="1:9" ht="16.5">
      <c r="A60" s="17" t="s">
        <v>18</v>
      </c>
      <c r="B60" s="17">
        <v>196</v>
      </c>
      <c r="C60" s="17">
        <v>167</v>
      </c>
      <c r="D60" s="17">
        <v>29</v>
      </c>
      <c r="E60" s="17">
        <v>828</v>
      </c>
      <c r="F60" s="17">
        <v>593</v>
      </c>
      <c r="G60" s="17">
        <v>235</v>
      </c>
      <c r="H60" s="8"/>
      <c r="I60" s="8"/>
    </row>
    <row r="61" spans="1:9" ht="16.5">
      <c r="A61" s="17" t="s">
        <v>19</v>
      </c>
      <c r="B61" s="17">
        <v>13</v>
      </c>
      <c r="C61" s="17">
        <v>3</v>
      </c>
      <c r="D61" s="17">
        <v>10</v>
      </c>
      <c r="E61" s="17">
        <v>150</v>
      </c>
      <c r="F61" s="17">
        <v>92</v>
      </c>
      <c r="G61" s="17">
        <v>58</v>
      </c>
      <c r="H61" s="8"/>
      <c r="I61" s="8"/>
    </row>
    <row r="64" spans="1:9">
      <c r="A64" s="59" t="s">
        <v>20</v>
      </c>
      <c r="B64" s="57"/>
      <c r="C64" s="57"/>
      <c r="D64" s="57"/>
      <c r="E64" s="57"/>
      <c r="F64" s="57"/>
      <c r="G64" s="57"/>
      <c r="H64" s="57"/>
      <c r="I64" s="57"/>
    </row>
    <row r="65" spans="1:9">
      <c r="A65" s="59" t="s">
        <v>23</v>
      </c>
      <c r="B65" s="57"/>
      <c r="C65" s="57"/>
      <c r="D65" s="57"/>
      <c r="E65" s="57"/>
      <c r="F65" s="57"/>
      <c r="G65" s="57"/>
      <c r="H65" s="57"/>
      <c r="I65" s="57"/>
    </row>
    <row r="66" spans="1:9">
      <c r="A66" s="18"/>
      <c r="B66" s="18"/>
      <c r="C66" s="18"/>
      <c r="D66" s="18"/>
      <c r="E66" s="18"/>
      <c r="F66" s="18"/>
      <c r="G66" s="18"/>
      <c r="H66" s="18"/>
      <c r="I66" s="18"/>
    </row>
    <row r="67" spans="1:9">
      <c r="A67" s="18"/>
      <c r="B67" s="18"/>
      <c r="C67" s="18"/>
      <c r="D67" s="18"/>
      <c r="E67" s="18"/>
      <c r="F67" s="18"/>
      <c r="G67" s="18"/>
      <c r="H67" s="18"/>
      <c r="I67" s="18"/>
    </row>
    <row r="68" spans="1:9">
      <c r="A68" s="60" t="s">
        <v>3</v>
      </c>
      <c r="B68" s="57"/>
      <c r="C68" s="57"/>
      <c r="D68" s="57"/>
      <c r="E68" s="57"/>
      <c r="F68" s="57"/>
      <c r="G68" s="57"/>
      <c r="H68" s="57"/>
      <c r="I68" s="57"/>
    </row>
    <row r="69" spans="1:9">
      <c r="A69" s="18"/>
      <c r="B69" s="18"/>
      <c r="C69" s="18"/>
      <c r="D69" s="18"/>
      <c r="E69" s="18"/>
      <c r="F69" s="18"/>
      <c r="G69" s="18"/>
      <c r="H69" s="18"/>
      <c r="I69" s="18"/>
    </row>
    <row r="70" spans="1:9">
      <c r="A70" s="52" t="s">
        <v>4</v>
      </c>
      <c r="B70" s="54" t="s">
        <v>5</v>
      </c>
      <c r="C70" s="55"/>
      <c r="D70" s="56"/>
      <c r="E70" s="54" t="s">
        <v>6</v>
      </c>
      <c r="F70" s="55"/>
      <c r="G70" s="56"/>
      <c r="H70" s="18"/>
      <c r="I70" s="18"/>
    </row>
    <row r="71" spans="1:9">
      <c r="A71" s="53"/>
      <c r="B71" s="19" t="s">
        <v>7</v>
      </c>
      <c r="C71" s="19" t="s">
        <v>8</v>
      </c>
      <c r="D71" s="19" t="s">
        <v>9</v>
      </c>
      <c r="E71" s="19" t="s">
        <v>7</v>
      </c>
      <c r="F71" s="19" t="s">
        <v>8</v>
      </c>
      <c r="G71" s="19" t="s">
        <v>9</v>
      </c>
      <c r="H71" s="18"/>
      <c r="I71" s="18"/>
    </row>
    <row r="72" spans="1:9" ht="16.5">
      <c r="A72" s="20" t="s">
        <v>10</v>
      </c>
      <c r="B72" s="20" t="s">
        <v>10</v>
      </c>
      <c r="C72" s="20" t="s">
        <v>10</v>
      </c>
      <c r="D72" s="20" t="s">
        <v>10</v>
      </c>
      <c r="E72" s="20" t="s">
        <v>10</v>
      </c>
      <c r="F72" s="20" t="s">
        <v>10</v>
      </c>
      <c r="G72" s="20" t="s">
        <v>10</v>
      </c>
      <c r="H72" s="18"/>
      <c r="I72" s="18"/>
    </row>
    <row r="73" spans="1:9" ht="16.5">
      <c r="A73" s="21" t="s">
        <v>11</v>
      </c>
      <c r="B73" s="21">
        <v>191</v>
      </c>
      <c r="C73" s="21">
        <v>96</v>
      </c>
      <c r="D73" s="21">
        <v>95</v>
      </c>
      <c r="E73" s="21">
        <v>1428</v>
      </c>
      <c r="F73" s="21">
        <v>888</v>
      </c>
      <c r="G73" s="21">
        <v>540</v>
      </c>
      <c r="H73" s="18"/>
      <c r="I73" s="18"/>
    </row>
    <row r="74" spans="1:9" ht="16.5">
      <c r="A74" s="22" t="s">
        <v>12</v>
      </c>
      <c r="B74" s="22">
        <v>1</v>
      </c>
      <c r="C74" s="22">
        <v>0</v>
      </c>
      <c r="D74" s="22">
        <v>1</v>
      </c>
      <c r="E74" s="22">
        <v>1</v>
      </c>
      <c r="F74" s="22">
        <v>0</v>
      </c>
      <c r="G74" s="22">
        <v>1</v>
      </c>
      <c r="H74" s="18"/>
      <c r="I74" s="18"/>
    </row>
    <row r="75" spans="1:9" ht="16.5">
      <c r="A75" s="22" t="s">
        <v>13</v>
      </c>
      <c r="B75" s="22">
        <v>3</v>
      </c>
      <c r="C75" s="22">
        <v>0</v>
      </c>
      <c r="D75" s="22">
        <v>3</v>
      </c>
      <c r="E75" s="22">
        <v>41</v>
      </c>
      <c r="F75" s="22">
        <v>18</v>
      </c>
      <c r="G75" s="22">
        <v>23</v>
      </c>
      <c r="H75" s="18"/>
      <c r="I75" s="18"/>
    </row>
    <row r="76" spans="1:9" ht="16.5">
      <c r="A76" s="22" t="s">
        <v>14</v>
      </c>
      <c r="B76" s="22">
        <v>38</v>
      </c>
      <c r="C76" s="22">
        <v>18</v>
      </c>
      <c r="D76" s="22">
        <v>20</v>
      </c>
      <c r="E76" s="22">
        <v>290</v>
      </c>
      <c r="F76" s="22">
        <v>130</v>
      </c>
      <c r="G76" s="22">
        <v>160</v>
      </c>
      <c r="H76" s="13"/>
      <c r="I76" s="13"/>
    </row>
    <row r="77" spans="1:9" ht="16.5">
      <c r="A77" s="22" t="s">
        <v>15</v>
      </c>
      <c r="B77" s="22">
        <v>37</v>
      </c>
      <c r="C77" s="22">
        <v>16</v>
      </c>
      <c r="D77" s="22">
        <v>21</v>
      </c>
      <c r="E77" s="22">
        <v>134</v>
      </c>
      <c r="F77" s="22">
        <v>69</v>
      </c>
      <c r="G77" s="22">
        <v>65</v>
      </c>
      <c r="H77" s="13"/>
      <c r="I77" s="13"/>
    </row>
    <row r="78" spans="1:9" ht="16.5">
      <c r="A78" s="22" t="s">
        <v>16</v>
      </c>
      <c r="B78" s="22">
        <v>26</v>
      </c>
      <c r="C78" s="22">
        <v>9</v>
      </c>
      <c r="D78" s="22">
        <v>17</v>
      </c>
      <c r="E78" s="22">
        <v>67</v>
      </c>
      <c r="F78" s="22">
        <v>30</v>
      </c>
      <c r="G78" s="22">
        <v>37</v>
      </c>
      <c r="H78" s="13"/>
      <c r="I78" s="13"/>
    </row>
    <row r="79" spans="1:9" ht="16.5">
      <c r="A79" s="22" t="s">
        <v>17</v>
      </c>
      <c r="B79" s="22">
        <v>24</v>
      </c>
      <c r="C79" s="22">
        <v>15</v>
      </c>
      <c r="D79" s="22">
        <v>9</v>
      </c>
      <c r="E79" s="22">
        <v>307</v>
      </c>
      <c r="F79" s="22">
        <v>258</v>
      </c>
      <c r="G79" s="22">
        <v>49</v>
      </c>
      <c r="H79" s="13"/>
      <c r="I79" s="13"/>
    </row>
    <row r="80" spans="1:9" ht="16.5">
      <c r="A80" s="22" t="s">
        <v>18</v>
      </c>
      <c r="B80" s="22">
        <v>54</v>
      </c>
      <c r="C80" s="22">
        <v>33</v>
      </c>
      <c r="D80" s="22">
        <v>21</v>
      </c>
      <c r="E80" s="22">
        <v>485</v>
      </c>
      <c r="F80" s="22">
        <v>339</v>
      </c>
      <c r="G80" s="22">
        <v>146</v>
      </c>
      <c r="H80" s="13"/>
      <c r="I80" s="13"/>
    </row>
    <row r="81" spans="1:9" ht="16.5">
      <c r="A81" s="22" t="s">
        <v>19</v>
      </c>
      <c r="B81" s="22">
        <v>8</v>
      </c>
      <c r="C81" s="22">
        <v>5</v>
      </c>
      <c r="D81" s="22">
        <v>3</v>
      </c>
      <c r="E81" s="22">
        <v>103</v>
      </c>
      <c r="F81" s="22">
        <v>44</v>
      </c>
      <c r="G81" s="22">
        <v>59</v>
      </c>
      <c r="H81" s="13"/>
      <c r="I81" s="13"/>
    </row>
  </sheetData>
  <mergeCells count="26">
    <mergeCell ref="A70:A71"/>
    <mergeCell ref="B70:D70"/>
    <mergeCell ref="E70:G70"/>
    <mergeCell ref="A64:I64"/>
    <mergeCell ref="A65:I65"/>
    <mergeCell ref="A68:I68"/>
    <mergeCell ref="A50:A51"/>
    <mergeCell ref="B50:D50"/>
    <mergeCell ref="E50:G50"/>
    <mergeCell ref="A44:I44"/>
    <mergeCell ref="A45:I45"/>
    <mergeCell ref="A48:I48"/>
    <mergeCell ref="A11:A12"/>
    <mergeCell ref="B11:D11"/>
    <mergeCell ref="E11:G11"/>
    <mergeCell ref="A30:A31"/>
    <mergeCell ref="B30:D30"/>
    <mergeCell ref="E30:G30"/>
    <mergeCell ref="A24:I24"/>
    <mergeCell ref="A25:I25"/>
    <mergeCell ref="A28:I28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C6969-8D75-434E-BC74-031D88FDDA13}">
  <dimension ref="A1:I23"/>
  <sheetViews>
    <sheetView workbookViewId="0">
      <selection activeCell="A24" sqref="A24"/>
    </sheetView>
  </sheetViews>
  <sheetFormatPr baseColWidth="10" defaultRowHeight="15"/>
  <cols>
    <col min="1" max="1" width="31.5703125" style="23" customWidth="1"/>
    <col min="2" max="7" width="13.7109375" style="23" customWidth="1"/>
    <col min="8" max="8" width="0" style="23" hidden="1" customWidth="1"/>
    <col min="9" max="9" width="7.28515625" style="23" customWidth="1"/>
    <col min="10" max="16384" width="11.42578125" style="23"/>
  </cols>
  <sheetData>
    <row r="1" spans="1:9" ht="33.75" customHeight="1">
      <c r="A1" s="66"/>
      <c r="B1" s="66"/>
      <c r="C1" s="66"/>
      <c r="D1" s="66"/>
      <c r="E1" s="66"/>
      <c r="F1" s="66"/>
      <c r="G1" s="66"/>
      <c r="H1" s="66"/>
      <c r="I1" s="66"/>
    </row>
    <row r="2" spans="1:9" ht="23.65" customHeight="1"/>
    <row r="3" spans="1:9" ht="46.5" customHeight="1">
      <c r="A3" s="67" t="s">
        <v>0</v>
      </c>
      <c r="B3" s="66"/>
      <c r="C3" s="66"/>
      <c r="D3" s="66"/>
      <c r="E3" s="66"/>
      <c r="F3" s="66"/>
      <c r="G3" s="66"/>
      <c r="H3" s="66"/>
      <c r="I3" s="66"/>
    </row>
    <row r="4" spans="1:9" ht="5.0999999999999996" customHeight="1"/>
    <row r="5" spans="1:9" ht="18" customHeight="1">
      <c r="A5" s="68" t="s">
        <v>24</v>
      </c>
      <c r="B5" s="66"/>
      <c r="C5" s="66"/>
      <c r="D5" s="66"/>
      <c r="E5" s="66"/>
      <c r="F5" s="66"/>
      <c r="G5" s="66"/>
      <c r="H5" s="66"/>
      <c r="I5" s="66"/>
    </row>
    <row r="6" spans="1:9" ht="18" customHeight="1">
      <c r="A6" s="68" t="s">
        <v>2</v>
      </c>
      <c r="B6" s="66"/>
      <c r="C6" s="66"/>
      <c r="D6" s="66"/>
      <c r="E6" s="66"/>
      <c r="F6" s="66"/>
      <c r="G6" s="66"/>
      <c r="H6" s="66"/>
      <c r="I6" s="66"/>
    </row>
    <row r="7" spans="1:9" ht="12.2" customHeight="1"/>
    <row r="8" spans="1:9" ht="15.4" customHeight="1"/>
    <row r="9" spans="1:9" ht="18" customHeight="1">
      <c r="A9" s="69" t="s">
        <v>3</v>
      </c>
      <c r="B9" s="66"/>
      <c r="C9" s="66"/>
      <c r="D9" s="66"/>
      <c r="E9" s="66"/>
      <c r="F9" s="66"/>
      <c r="G9" s="66"/>
      <c r="H9" s="66"/>
      <c r="I9" s="66"/>
    </row>
    <row r="10" spans="1:9" ht="8.4499999999999993" customHeight="1"/>
    <row r="11" spans="1:9">
      <c r="A11" s="61" t="s">
        <v>4</v>
      </c>
      <c r="B11" s="63" t="s">
        <v>5</v>
      </c>
      <c r="C11" s="64"/>
      <c r="D11" s="65"/>
      <c r="E11" s="63" t="s">
        <v>6</v>
      </c>
      <c r="F11" s="64"/>
      <c r="G11" s="65"/>
    </row>
    <row r="12" spans="1:9">
      <c r="A12" s="62"/>
      <c r="B12" s="24" t="s">
        <v>7</v>
      </c>
      <c r="C12" s="24" t="s">
        <v>8</v>
      </c>
      <c r="D12" s="24" t="s">
        <v>9</v>
      </c>
      <c r="E12" s="24" t="s">
        <v>7</v>
      </c>
      <c r="F12" s="24" t="s">
        <v>8</v>
      </c>
      <c r="G12" s="24" t="s">
        <v>9</v>
      </c>
    </row>
    <row r="13" spans="1:9" ht="16.5">
      <c r="A13" s="25" t="s">
        <v>10</v>
      </c>
      <c r="B13" s="25" t="s">
        <v>10</v>
      </c>
      <c r="C13" s="25" t="s">
        <v>10</v>
      </c>
      <c r="D13" s="25" t="s">
        <v>10</v>
      </c>
      <c r="E13" s="25" t="s">
        <v>10</v>
      </c>
      <c r="F13" s="25" t="s">
        <v>10</v>
      </c>
      <c r="G13" s="25" t="s">
        <v>10</v>
      </c>
    </row>
    <row r="14" spans="1:9" ht="16.5">
      <c r="A14" s="26" t="s">
        <v>11</v>
      </c>
      <c r="B14" s="26">
        <v>1246</v>
      </c>
      <c r="C14" s="26">
        <v>801</v>
      </c>
      <c r="D14" s="26">
        <v>445</v>
      </c>
      <c r="E14" s="26">
        <v>8184</v>
      </c>
      <c r="F14" s="26">
        <v>5622</v>
      </c>
      <c r="G14" s="26">
        <v>2562</v>
      </c>
    </row>
    <row r="15" spans="1:9" ht="16.5">
      <c r="A15" s="27" t="s">
        <v>12</v>
      </c>
      <c r="B15" s="27">
        <v>21</v>
      </c>
      <c r="C15" s="27">
        <v>10</v>
      </c>
      <c r="D15" s="27">
        <v>11</v>
      </c>
      <c r="E15" s="27">
        <v>24</v>
      </c>
      <c r="F15" s="27">
        <v>10</v>
      </c>
      <c r="G15" s="27">
        <v>14</v>
      </c>
    </row>
    <row r="16" spans="1:9" ht="16.5">
      <c r="A16" s="27" t="s">
        <v>13</v>
      </c>
      <c r="B16" s="27">
        <v>26</v>
      </c>
      <c r="C16" s="27">
        <v>12</v>
      </c>
      <c r="D16" s="27">
        <v>14</v>
      </c>
      <c r="E16" s="27">
        <v>359</v>
      </c>
      <c r="F16" s="27">
        <v>198</v>
      </c>
      <c r="G16" s="27">
        <v>161</v>
      </c>
    </row>
    <row r="17" spans="1:7" ht="16.5">
      <c r="A17" s="27" t="s">
        <v>14</v>
      </c>
      <c r="B17" s="27">
        <v>52</v>
      </c>
      <c r="C17" s="27">
        <v>27</v>
      </c>
      <c r="D17" s="27">
        <v>25</v>
      </c>
      <c r="E17" s="27">
        <v>529</v>
      </c>
      <c r="F17" s="27">
        <v>258</v>
      </c>
      <c r="G17" s="27">
        <v>271</v>
      </c>
    </row>
    <row r="18" spans="1:7" ht="16.5">
      <c r="A18" s="27" t="s">
        <v>15</v>
      </c>
      <c r="B18" s="27">
        <v>29</v>
      </c>
      <c r="C18" s="27">
        <v>14</v>
      </c>
      <c r="D18" s="27">
        <v>15</v>
      </c>
      <c r="E18" s="27">
        <v>167</v>
      </c>
      <c r="F18" s="27">
        <v>86</v>
      </c>
      <c r="G18" s="27">
        <v>81</v>
      </c>
    </row>
    <row r="19" spans="1:7" ht="16.5">
      <c r="A19" s="27" t="s">
        <v>16</v>
      </c>
      <c r="B19" s="27">
        <v>26</v>
      </c>
      <c r="C19" s="27">
        <v>13</v>
      </c>
      <c r="D19" s="27">
        <v>13</v>
      </c>
      <c r="E19" s="27">
        <v>215</v>
      </c>
      <c r="F19" s="27">
        <v>139</v>
      </c>
      <c r="G19" s="27">
        <v>76</v>
      </c>
    </row>
    <row r="20" spans="1:7" ht="16.5">
      <c r="A20" s="27" t="s">
        <v>17</v>
      </c>
      <c r="B20" s="27">
        <v>335</v>
      </c>
      <c r="C20" s="27">
        <v>255</v>
      </c>
      <c r="D20" s="27">
        <v>80</v>
      </c>
      <c r="E20" s="27">
        <v>2112</v>
      </c>
      <c r="F20" s="27">
        <v>1718</v>
      </c>
      <c r="G20" s="27">
        <v>394</v>
      </c>
    </row>
    <row r="21" spans="1:7" ht="16.5">
      <c r="A21" s="27" t="s">
        <v>18</v>
      </c>
      <c r="B21" s="27">
        <v>601</v>
      </c>
      <c r="C21" s="27">
        <v>394</v>
      </c>
      <c r="D21" s="27">
        <v>207</v>
      </c>
      <c r="E21" s="27">
        <v>3475</v>
      </c>
      <c r="F21" s="27">
        <v>2477</v>
      </c>
      <c r="G21" s="27">
        <v>998</v>
      </c>
    </row>
    <row r="22" spans="1:7" ht="16.5">
      <c r="A22" s="27" t="s">
        <v>19</v>
      </c>
      <c r="B22" s="27">
        <v>156</v>
      </c>
      <c r="C22" s="27">
        <v>76</v>
      </c>
      <c r="D22" s="27">
        <v>80</v>
      </c>
      <c r="E22" s="27">
        <v>1303</v>
      </c>
      <c r="F22" s="27">
        <v>736</v>
      </c>
      <c r="G22" s="27">
        <v>567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3FCB5-92C5-4F9D-ABCF-C0422F9734CF}">
  <dimension ref="A1:H11"/>
  <sheetViews>
    <sheetView workbookViewId="0">
      <selection activeCell="D23" sqref="D23"/>
    </sheetView>
  </sheetViews>
  <sheetFormatPr baseColWidth="10" defaultRowHeight="15"/>
  <cols>
    <col min="1" max="1" width="18.85546875" customWidth="1"/>
    <col min="2" max="2" width="21.140625" customWidth="1"/>
    <col min="3" max="3" width="23.28515625" customWidth="1"/>
    <col min="4" max="4" width="20.7109375" customWidth="1"/>
    <col min="5" max="5" width="20.140625" customWidth="1"/>
    <col min="6" max="7" width="23.42578125" customWidth="1"/>
  </cols>
  <sheetData>
    <row r="1" spans="1:8">
      <c r="A1" s="29" t="s">
        <v>25</v>
      </c>
      <c r="B1" s="31" t="s">
        <v>26</v>
      </c>
      <c r="C1" s="29" t="s">
        <v>27</v>
      </c>
      <c r="D1" s="29" t="s">
        <v>28</v>
      </c>
      <c r="E1" s="31" t="s">
        <v>29</v>
      </c>
      <c r="F1" s="29" t="s">
        <v>30</v>
      </c>
      <c r="G1" s="29" t="s">
        <v>31</v>
      </c>
      <c r="H1" s="30"/>
    </row>
    <row r="2" spans="1:8">
      <c r="A2" s="28" t="s">
        <v>32</v>
      </c>
      <c r="B2" s="29">
        <v>62</v>
      </c>
      <c r="C2" s="28">
        <v>29</v>
      </c>
      <c r="D2" s="28">
        <v>33</v>
      </c>
      <c r="E2" s="29">
        <v>66</v>
      </c>
      <c r="F2" s="28">
        <v>29</v>
      </c>
      <c r="G2" s="28">
        <v>37</v>
      </c>
    </row>
    <row r="3" spans="1:8">
      <c r="A3" s="28" t="s">
        <v>33</v>
      </c>
      <c r="B3" s="29">
        <v>141</v>
      </c>
      <c r="C3" s="28">
        <v>69</v>
      </c>
      <c r="D3" s="28">
        <v>72</v>
      </c>
      <c r="E3" s="29">
        <v>920</v>
      </c>
      <c r="F3" s="28">
        <v>457</v>
      </c>
      <c r="G3" s="28">
        <v>463</v>
      </c>
    </row>
    <row r="4" spans="1:8">
      <c r="A4" s="28" t="s">
        <v>34</v>
      </c>
      <c r="B4" s="29">
        <v>328</v>
      </c>
      <c r="C4" s="28">
        <v>149</v>
      </c>
      <c r="D4" s="28">
        <v>179</v>
      </c>
      <c r="E4" s="29">
        <v>1687</v>
      </c>
      <c r="F4" s="28">
        <v>787</v>
      </c>
      <c r="G4" s="28">
        <v>900</v>
      </c>
    </row>
    <row r="5" spans="1:8">
      <c r="A5" s="28" t="s">
        <v>35</v>
      </c>
      <c r="B5" s="29">
        <v>139</v>
      </c>
      <c r="C5" s="28">
        <v>71</v>
      </c>
      <c r="D5" s="28">
        <v>68</v>
      </c>
      <c r="E5" s="29">
        <v>512</v>
      </c>
      <c r="F5" s="28">
        <v>255</v>
      </c>
      <c r="G5" s="28">
        <v>257</v>
      </c>
    </row>
    <row r="6" spans="1:8">
      <c r="A6" s="28" t="s">
        <v>16</v>
      </c>
      <c r="B6" s="29">
        <v>151</v>
      </c>
      <c r="C6" s="28">
        <v>90</v>
      </c>
      <c r="D6" s="28">
        <v>61</v>
      </c>
      <c r="E6" s="29">
        <v>702</v>
      </c>
      <c r="F6" s="28">
        <v>434</v>
      </c>
      <c r="G6" s="28">
        <v>268</v>
      </c>
    </row>
    <row r="7" spans="1:8">
      <c r="A7" s="28" t="s">
        <v>17</v>
      </c>
      <c r="B7" s="29">
        <v>1430</v>
      </c>
      <c r="C7" s="28">
        <v>1128</v>
      </c>
      <c r="D7" s="28">
        <v>302</v>
      </c>
      <c r="E7" s="29">
        <v>5961</v>
      </c>
      <c r="F7" s="28">
        <v>4641</v>
      </c>
      <c r="G7" s="28">
        <v>1320</v>
      </c>
    </row>
    <row r="8" spans="1:8">
      <c r="A8" s="28" t="s">
        <v>18</v>
      </c>
      <c r="B8" s="29">
        <v>2225</v>
      </c>
      <c r="C8" s="28">
        <v>1564</v>
      </c>
      <c r="D8" s="28">
        <v>661</v>
      </c>
      <c r="E8" s="29">
        <v>9568</v>
      </c>
      <c r="F8" s="28">
        <v>6558</v>
      </c>
      <c r="G8" s="28">
        <v>3010</v>
      </c>
    </row>
    <row r="9" spans="1:8">
      <c r="A9" s="28" t="s">
        <v>36</v>
      </c>
      <c r="B9" s="29">
        <v>586</v>
      </c>
      <c r="C9" s="28">
        <v>290</v>
      </c>
      <c r="D9" s="28">
        <v>296</v>
      </c>
      <c r="E9" s="29">
        <v>3205</v>
      </c>
      <c r="F9" s="28">
        <v>1789</v>
      </c>
      <c r="G9" s="28">
        <v>1416</v>
      </c>
    </row>
    <row r="11" spans="1:8">
      <c r="C11" t="s">
        <v>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227D8-DB53-41F0-9AB7-42C521E19405}">
  <dimension ref="A1:I22"/>
  <sheetViews>
    <sheetView workbookViewId="0">
      <selection activeCell="I27" sqref="I27"/>
    </sheetView>
  </sheetViews>
  <sheetFormatPr baseColWidth="10" defaultRowHeight="15"/>
  <cols>
    <col min="1" max="1" width="31.5703125" style="32" customWidth="1"/>
    <col min="2" max="7" width="13.7109375" style="32" customWidth="1"/>
    <col min="8" max="8" width="0" style="32" hidden="1" customWidth="1"/>
    <col min="9" max="9" width="7.28515625" style="32" customWidth="1"/>
    <col min="10" max="16384" width="11.42578125" style="32"/>
  </cols>
  <sheetData>
    <row r="1" spans="1:9">
      <c r="A1" s="66"/>
      <c r="B1" s="66"/>
      <c r="C1" s="66"/>
      <c r="D1" s="66"/>
      <c r="E1" s="66"/>
      <c r="F1" s="66"/>
      <c r="G1" s="66"/>
      <c r="H1" s="66"/>
      <c r="I1" s="66"/>
    </row>
    <row r="3" spans="1:9">
      <c r="A3" s="67" t="s">
        <v>0</v>
      </c>
      <c r="B3" s="66"/>
      <c r="C3" s="66"/>
      <c r="D3" s="66"/>
      <c r="E3" s="66"/>
      <c r="F3" s="66"/>
      <c r="G3" s="66"/>
      <c r="H3" s="66"/>
      <c r="I3" s="66"/>
    </row>
    <row r="5" spans="1:9">
      <c r="A5" s="68" t="s">
        <v>38</v>
      </c>
      <c r="B5" s="66"/>
      <c r="C5" s="66"/>
      <c r="D5" s="66"/>
      <c r="E5" s="66"/>
      <c r="F5" s="66"/>
      <c r="G5" s="66"/>
      <c r="H5" s="66"/>
      <c r="I5" s="66"/>
    </row>
    <row r="6" spans="1:9">
      <c r="A6" s="68" t="s">
        <v>2</v>
      </c>
      <c r="B6" s="66"/>
      <c r="C6" s="66"/>
      <c r="D6" s="66"/>
      <c r="E6" s="66"/>
      <c r="F6" s="66"/>
      <c r="G6" s="66"/>
      <c r="H6" s="66"/>
      <c r="I6" s="66"/>
    </row>
    <row r="9" spans="1:9">
      <c r="A9" s="69" t="s">
        <v>3</v>
      </c>
      <c r="B9" s="66"/>
      <c r="C9" s="66"/>
      <c r="D9" s="66"/>
      <c r="E9" s="66"/>
      <c r="F9" s="66"/>
      <c r="G9" s="66"/>
      <c r="H9" s="66"/>
      <c r="I9" s="66"/>
    </row>
    <row r="11" spans="1:9">
      <c r="A11" s="61" t="s">
        <v>4</v>
      </c>
      <c r="B11" s="63" t="s">
        <v>5</v>
      </c>
      <c r="C11" s="64"/>
      <c r="D11" s="65"/>
      <c r="E11" s="63" t="s">
        <v>6</v>
      </c>
      <c r="F11" s="64"/>
      <c r="G11" s="65"/>
    </row>
    <row r="12" spans="1:9">
      <c r="A12" s="62"/>
      <c r="B12" s="24" t="s">
        <v>7</v>
      </c>
      <c r="C12" s="24" t="s">
        <v>8</v>
      </c>
      <c r="D12" s="24" t="s">
        <v>9</v>
      </c>
      <c r="E12" s="24" t="s">
        <v>7</v>
      </c>
      <c r="F12" s="24" t="s">
        <v>8</v>
      </c>
      <c r="G12" s="24" t="s">
        <v>9</v>
      </c>
    </row>
    <row r="13" spans="1:9" ht="16.5">
      <c r="A13" s="25" t="s">
        <v>10</v>
      </c>
      <c r="B13" s="25" t="s">
        <v>10</v>
      </c>
      <c r="C13" s="25" t="s">
        <v>10</v>
      </c>
      <c r="D13" s="25" t="s">
        <v>10</v>
      </c>
      <c r="E13" s="25" t="s">
        <v>10</v>
      </c>
      <c r="F13" s="25" t="s">
        <v>10</v>
      </c>
      <c r="G13" s="25" t="s">
        <v>10</v>
      </c>
    </row>
    <row r="14" spans="1:9" ht="16.5">
      <c r="A14" s="26" t="s">
        <v>11</v>
      </c>
      <c r="B14" s="26">
        <v>801</v>
      </c>
      <c r="C14" s="26">
        <v>468</v>
      </c>
      <c r="D14" s="26">
        <v>333</v>
      </c>
      <c r="E14" s="26">
        <v>8409</v>
      </c>
      <c r="F14" s="26">
        <v>5504</v>
      </c>
      <c r="G14" s="26">
        <v>2905</v>
      </c>
    </row>
    <row r="15" spans="1:9" ht="16.5">
      <c r="A15" s="27" t="s">
        <v>12</v>
      </c>
      <c r="B15" s="27">
        <v>16</v>
      </c>
      <c r="C15" s="27">
        <v>10</v>
      </c>
      <c r="D15" s="27">
        <v>6</v>
      </c>
      <c r="E15" s="27">
        <v>17</v>
      </c>
      <c r="F15" s="27">
        <v>10</v>
      </c>
      <c r="G15" s="27">
        <v>7</v>
      </c>
    </row>
    <row r="16" spans="1:9" ht="16.5">
      <c r="A16" s="27" t="s">
        <v>13</v>
      </c>
      <c r="B16" s="27">
        <v>22</v>
      </c>
      <c r="C16" s="27">
        <v>10</v>
      </c>
      <c r="D16" s="27">
        <v>12</v>
      </c>
      <c r="E16" s="27">
        <v>318</v>
      </c>
      <c r="F16" s="27">
        <v>138</v>
      </c>
      <c r="G16" s="27">
        <v>180</v>
      </c>
    </row>
    <row r="17" spans="1:7" ht="16.5">
      <c r="A17" s="27" t="s">
        <v>14</v>
      </c>
      <c r="B17" s="27">
        <v>37</v>
      </c>
      <c r="C17" s="27">
        <v>11</v>
      </c>
      <c r="D17" s="27">
        <v>26</v>
      </c>
      <c r="E17" s="27">
        <v>677</v>
      </c>
      <c r="F17" s="27">
        <v>311</v>
      </c>
      <c r="G17" s="27">
        <v>366</v>
      </c>
    </row>
    <row r="18" spans="1:7" ht="16.5">
      <c r="A18" s="27" t="s">
        <v>15</v>
      </c>
      <c r="B18" s="27">
        <v>11</v>
      </c>
      <c r="C18" s="27">
        <v>4</v>
      </c>
      <c r="D18" s="27">
        <v>7</v>
      </c>
      <c r="E18" s="27">
        <v>175</v>
      </c>
      <c r="F18" s="27">
        <v>94</v>
      </c>
      <c r="G18" s="27">
        <v>81</v>
      </c>
    </row>
    <row r="19" spans="1:7" ht="16.5">
      <c r="A19" s="27" t="s">
        <v>16</v>
      </c>
      <c r="B19" s="27">
        <v>18</v>
      </c>
      <c r="C19" s="27">
        <v>11</v>
      </c>
      <c r="D19" s="27">
        <v>7</v>
      </c>
      <c r="E19" s="27">
        <v>200</v>
      </c>
      <c r="F19" s="27">
        <v>127</v>
      </c>
      <c r="G19" s="27">
        <v>73</v>
      </c>
    </row>
    <row r="20" spans="1:7" ht="16.5">
      <c r="A20" s="27" t="s">
        <v>17</v>
      </c>
      <c r="B20" s="27">
        <v>211</v>
      </c>
      <c r="C20" s="27">
        <v>147</v>
      </c>
      <c r="D20" s="27">
        <v>64</v>
      </c>
      <c r="E20" s="27">
        <v>2265</v>
      </c>
      <c r="F20" s="27">
        <v>1740</v>
      </c>
      <c r="G20" s="27">
        <v>525</v>
      </c>
    </row>
    <row r="21" spans="1:7" ht="16.5">
      <c r="A21" s="27" t="s">
        <v>18</v>
      </c>
      <c r="B21" s="27">
        <v>370</v>
      </c>
      <c r="C21" s="27">
        <v>210</v>
      </c>
      <c r="D21" s="27">
        <v>160</v>
      </c>
      <c r="E21" s="27">
        <v>3139</v>
      </c>
      <c r="F21" s="27">
        <v>2137</v>
      </c>
      <c r="G21" s="27">
        <v>1002</v>
      </c>
    </row>
    <row r="22" spans="1:7" ht="16.5">
      <c r="A22" s="27" t="s">
        <v>19</v>
      </c>
      <c r="B22" s="27">
        <v>116</v>
      </c>
      <c r="C22" s="27">
        <v>65</v>
      </c>
      <c r="D22" s="27">
        <v>51</v>
      </c>
      <c r="E22" s="27">
        <v>1618</v>
      </c>
      <c r="F22" s="27">
        <v>947</v>
      </c>
      <c r="G22" s="27">
        <v>671</v>
      </c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7C017-FF0E-4282-9F21-CA5030FA6C9B}">
  <dimension ref="A1:I22"/>
  <sheetViews>
    <sheetView workbookViewId="0">
      <selection activeCell="A15" sqref="A15:A22"/>
    </sheetView>
  </sheetViews>
  <sheetFormatPr baseColWidth="10" defaultRowHeight="15"/>
  <cols>
    <col min="1" max="1" width="31.5703125" style="33" customWidth="1"/>
    <col min="2" max="7" width="13.7109375" style="33" customWidth="1"/>
    <col min="8" max="8" width="0" style="33" hidden="1" customWidth="1"/>
    <col min="9" max="9" width="7.28515625" style="33" customWidth="1"/>
    <col min="10" max="16384" width="11.42578125" style="33"/>
  </cols>
  <sheetData>
    <row r="1" spans="1:9">
      <c r="A1" s="66"/>
      <c r="B1" s="66"/>
      <c r="C1" s="66"/>
      <c r="D1" s="66"/>
      <c r="E1" s="66"/>
      <c r="F1" s="66"/>
      <c r="G1" s="66"/>
      <c r="H1" s="66"/>
      <c r="I1" s="66"/>
    </row>
    <row r="3" spans="1:9">
      <c r="A3" s="67" t="s">
        <v>0</v>
      </c>
      <c r="B3" s="66"/>
      <c r="C3" s="66"/>
      <c r="D3" s="66"/>
      <c r="E3" s="66"/>
      <c r="F3" s="66"/>
      <c r="G3" s="66"/>
      <c r="H3" s="66"/>
      <c r="I3" s="66"/>
    </row>
    <row r="5" spans="1:9">
      <c r="A5" s="68" t="s">
        <v>39</v>
      </c>
      <c r="B5" s="66"/>
      <c r="C5" s="66"/>
      <c r="D5" s="66"/>
      <c r="E5" s="66"/>
      <c r="F5" s="66"/>
      <c r="G5" s="66"/>
      <c r="H5" s="66"/>
      <c r="I5" s="66"/>
    </row>
    <row r="6" spans="1:9">
      <c r="A6" s="68" t="s">
        <v>2</v>
      </c>
      <c r="B6" s="66"/>
      <c r="C6" s="66"/>
      <c r="D6" s="66"/>
      <c r="E6" s="66"/>
      <c r="F6" s="66"/>
      <c r="G6" s="66"/>
      <c r="H6" s="66"/>
      <c r="I6" s="66"/>
    </row>
    <row r="9" spans="1:9">
      <c r="A9" s="69" t="s">
        <v>3</v>
      </c>
      <c r="B9" s="66"/>
      <c r="C9" s="66"/>
      <c r="D9" s="66"/>
      <c r="E9" s="66"/>
      <c r="F9" s="66"/>
      <c r="G9" s="66"/>
      <c r="H9" s="66"/>
      <c r="I9" s="66"/>
    </row>
    <row r="11" spans="1:9">
      <c r="A11" s="61" t="s">
        <v>4</v>
      </c>
      <c r="B11" s="63" t="s">
        <v>5</v>
      </c>
      <c r="C11" s="64"/>
      <c r="D11" s="65"/>
      <c r="E11" s="63" t="s">
        <v>6</v>
      </c>
      <c r="F11" s="64"/>
      <c r="G11" s="65"/>
    </row>
    <row r="12" spans="1:9">
      <c r="A12" s="62"/>
      <c r="B12" s="24" t="s">
        <v>7</v>
      </c>
      <c r="C12" s="24" t="s">
        <v>8</v>
      </c>
      <c r="D12" s="24" t="s">
        <v>9</v>
      </c>
      <c r="E12" s="24" t="s">
        <v>7</v>
      </c>
      <c r="F12" s="24" t="s">
        <v>8</v>
      </c>
      <c r="G12" s="24" t="s">
        <v>9</v>
      </c>
    </row>
    <row r="13" spans="1:9" ht="16.5">
      <c r="A13" s="25" t="s">
        <v>10</v>
      </c>
      <c r="B13" s="25" t="s">
        <v>10</v>
      </c>
      <c r="C13" s="25" t="s">
        <v>10</v>
      </c>
      <c r="D13" s="25" t="s">
        <v>10</v>
      </c>
      <c r="E13" s="25" t="s">
        <v>10</v>
      </c>
      <c r="F13" s="25" t="s">
        <v>10</v>
      </c>
      <c r="G13" s="25" t="s">
        <v>10</v>
      </c>
    </row>
    <row r="14" spans="1:9" ht="16.5">
      <c r="A14" s="26" t="s">
        <v>11</v>
      </c>
      <c r="B14" s="26">
        <v>1321</v>
      </c>
      <c r="C14" s="26">
        <v>777</v>
      </c>
      <c r="D14" s="26">
        <v>544</v>
      </c>
      <c r="E14" s="26">
        <v>9298</v>
      </c>
      <c r="F14" s="26">
        <v>5730</v>
      </c>
      <c r="G14" s="26">
        <v>3568</v>
      </c>
    </row>
    <row r="15" spans="1:9" ht="16.5">
      <c r="A15" s="27" t="s">
        <v>12</v>
      </c>
      <c r="B15" s="27">
        <v>4</v>
      </c>
      <c r="C15" s="27">
        <v>4</v>
      </c>
      <c r="D15" s="27">
        <v>0</v>
      </c>
      <c r="E15" s="27">
        <v>7</v>
      </c>
      <c r="F15" s="27">
        <v>7</v>
      </c>
      <c r="G15" s="27">
        <v>0</v>
      </c>
    </row>
    <row r="16" spans="1:9" ht="16.5">
      <c r="A16" s="27" t="s">
        <v>13</v>
      </c>
      <c r="B16" s="27">
        <v>26</v>
      </c>
      <c r="C16" s="27">
        <v>10</v>
      </c>
      <c r="D16" s="27">
        <v>16</v>
      </c>
      <c r="E16" s="27">
        <v>302</v>
      </c>
      <c r="F16" s="27">
        <v>138</v>
      </c>
      <c r="G16" s="27">
        <v>164</v>
      </c>
    </row>
    <row r="17" spans="1:7" ht="16.5">
      <c r="A17" s="27" t="s">
        <v>14</v>
      </c>
      <c r="B17" s="27">
        <v>26</v>
      </c>
      <c r="C17" s="27">
        <v>13</v>
      </c>
      <c r="D17" s="27">
        <v>13</v>
      </c>
      <c r="E17" s="27">
        <v>437</v>
      </c>
      <c r="F17" s="27">
        <v>201</v>
      </c>
      <c r="G17" s="27">
        <v>236</v>
      </c>
    </row>
    <row r="18" spans="1:7" ht="16.5">
      <c r="A18" s="27" t="s">
        <v>15</v>
      </c>
      <c r="B18" s="27">
        <v>7</v>
      </c>
      <c r="C18" s="27">
        <v>5</v>
      </c>
      <c r="D18" s="27">
        <v>2</v>
      </c>
      <c r="E18" s="27">
        <v>138</v>
      </c>
      <c r="F18" s="27">
        <v>81</v>
      </c>
      <c r="G18" s="27">
        <v>57</v>
      </c>
    </row>
    <row r="19" spans="1:7" ht="16.5">
      <c r="A19" s="27" t="s">
        <v>16</v>
      </c>
      <c r="B19" s="27">
        <v>13</v>
      </c>
      <c r="C19" s="27">
        <v>6</v>
      </c>
      <c r="D19" s="27">
        <v>7</v>
      </c>
      <c r="E19" s="27">
        <v>115</v>
      </c>
      <c r="F19" s="27">
        <v>74</v>
      </c>
      <c r="G19" s="27">
        <v>41</v>
      </c>
    </row>
    <row r="20" spans="1:7" ht="16.5">
      <c r="A20" s="27" t="s">
        <v>17</v>
      </c>
      <c r="B20" s="27">
        <v>182</v>
      </c>
      <c r="C20" s="27">
        <v>134</v>
      </c>
      <c r="D20" s="27">
        <v>48</v>
      </c>
      <c r="E20" s="27">
        <v>1674</v>
      </c>
      <c r="F20" s="27">
        <v>1294</v>
      </c>
      <c r="G20" s="27">
        <v>380</v>
      </c>
    </row>
    <row r="21" spans="1:7" ht="16.5">
      <c r="A21" s="27" t="s">
        <v>18</v>
      </c>
      <c r="B21" s="27">
        <v>312</v>
      </c>
      <c r="C21" s="27">
        <v>200</v>
      </c>
      <c r="D21" s="27">
        <v>112</v>
      </c>
      <c r="E21" s="27">
        <v>2382</v>
      </c>
      <c r="F21" s="27">
        <v>1621</v>
      </c>
      <c r="G21" s="27">
        <v>761</v>
      </c>
    </row>
    <row r="22" spans="1:7" ht="16.5">
      <c r="A22" s="27" t="s">
        <v>19</v>
      </c>
      <c r="B22" s="27">
        <v>751</v>
      </c>
      <c r="C22" s="27">
        <v>405</v>
      </c>
      <c r="D22" s="27">
        <v>346</v>
      </c>
      <c r="E22" s="27">
        <v>4243</v>
      </c>
      <c r="F22" s="27">
        <v>2314</v>
      </c>
      <c r="G22" s="27">
        <v>1929</v>
      </c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AEBE4-6030-4827-8518-F8A7C9BF08F8}">
  <dimension ref="A1:I22"/>
  <sheetViews>
    <sheetView showGridLines="0" workbookViewId="0">
      <selection activeCell="M13" sqref="M13"/>
    </sheetView>
  </sheetViews>
  <sheetFormatPr baseColWidth="10" defaultRowHeight="15"/>
  <cols>
    <col min="1" max="1" width="31.5703125" style="34" customWidth="1"/>
    <col min="2" max="7" width="13.7109375" style="34" customWidth="1"/>
    <col min="8" max="8" width="0" style="34" hidden="1" customWidth="1"/>
    <col min="9" max="9" width="7.28515625" style="34" customWidth="1"/>
    <col min="10" max="16384" width="11.42578125" style="34"/>
  </cols>
  <sheetData>
    <row r="1" spans="1:9">
      <c r="A1" s="66"/>
      <c r="B1" s="66"/>
      <c r="C1" s="66"/>
      <c r="D1" s="66"/>
      <c r="E1" s="66"/>
      <c r="F1" s="66"/>
      <c r="G1" s="66"/>
      <c r="H1" s="66"/>
      <c r="I1" s="66"/>
    </row>
    <row r="3" spans="1:9">
      <c r="A3" s="67" t="s">
        <v>0</v>
      </c>
      <c r="B3" s="66"/>
      <c r="C3" s="66"/>
      <c r="D3" s="66"/>
      <c r="E3" s="66"/>
      <c r="F3" s="66"/>
      <c r="G3" s="66"/>
      <c r="H3" s="66"/>
      <c r="I3" s="66"/>
    </row>
    <row r="5" spans="1:9">
      <c r="A5" s="68" t="s">
        <v>40</v>
      </c>
      <c r="B5" s="66"/>
      <c r="C5" s="66"/>
      <c r="D5" s="66"/>
      <c r="E5" s="66"/>
      <c r="F5" s="66"/>
      <c r="G5" s="66"/>
      <c r="H5" s="66"/>
      <c r="I5" s="66"/>
    </row>
    <row r="6" spans="1:9">
      <c r="A6" s="68" t="s">
        <v>2</v>
      </c>
      <c r="B6" s="66"/>
      <c r="C6" s="66"/>
      <c r="D6" s="66"/>
      <c r="E6" s="66"/>
      <c r="F6" s="66"/>
      <c r="G6" s="66"/>
      <c r="H6" s="66"/>
      <c r="I6" s="66"/>
    </row>
    <row r="9" spans="1:9">
      <c r="A9" s="69" t="s">
        <v>3</v>
      </c>
      <c r="B9" s="66"/>
      <c r="C9" s="66"/>
      <c r="D9" s="66"/>
      <c r="E9" s="66"/>
      <c r="F9" s="66"/>
      <c r="G9" s="66"/>
      <c r="H9" s="66"/>
      <c r="I9" s="66"/>
    </row>
    <row r="11" spans="1:9">
      <c r="A11" s="61" t="s">
        <v>4</v>
      </c>
      <c r="B11" s="63" t="s">
        <v>5</v>
      </c>
      <c r="C11" s="64"/>
      <c r="D11" s="65"/>
      <c r="E11" s="63" t="s">
        <v>6</v>
      </c>
      <c r="F11" s="64"/>
      <c r="G11" s="65"/>
    </row>
    <row r="12" spans="1:9">
      <c r="A12" s="62"/>
      <c r="B12" s="24" t="s">
        <v>7</v>
      </c>
      <c r="C12" s="24" t="s">
        <v>8</v>
      </c>
      <c r="D12" s="24" t="s">
        <v>9</v>
      </c>
      <c r="E12" s="24" t="s">
        <v>7</v>
      </c>
      <c r="F12" s="24" t="s">
        <v>8</v>
      </c>
      <c r="G12" s="24" t="s">
        <v>9</v>
      </c>
    </row>
    <row r="13" spans="1:9" ht="16.5">
      <c r="A13" s="25" t="s">
        <v>10</v>
      </c>
      <c r="B13" s="25" t="s">
        <v>10</v>
      </c>
      <c r="C13" s="25" t="s">
        <v>10</v>
      </c>
      <c r="D13" s="25" t="s">
        <v>10</v>
      </c>
      <c r="E13" s="25" t="s">
        <v>10</v>
      </c>
      <c r="F13" s="25" t="s">
        <v>10</v>
      </c>
      <c r="G13" s="25" t="s">
        <v>10</v>
      </c>
    </row>
    <row r="14" spans="1:9" ht="16.5">
      <c r="A14" s="26" t="s">
        <v>11</v>
      </c>
      <c r="B14" s="26">
        <v>2180</v>
      </c>
      <c r="C14" s="26">
        <v>1218</v>
      </c>
      <c r="D14" s="26">
        <v>962</v>
      </c>
      <c r="E14" s="26">
        <v>17801</v>
      </c>
      <c r="F14" s="26">
        <v>10523</v>
      </c>
      <c r="G14" s="26">
        <v>7278</v>
      </c>
    </row>
    <row r="15" spans="1:9" ht="16.5">
      <c r="A15" s="27" t="s">
        <v>12</v>
      </c>
      <c r="B15" s="27">
        <v>24</v>
      </c>
      <c r="C15" s="27">
        <v>9</v>
      </c>
      <c r="D15" s="27">
        <v>15</v>
      </c>
      <c r="E15" s="27">
        <v>27</v>
      </c>
      <c r="F15" s="27">
        <v>10</v>
      </c>
      <c r="G15" s="27">
        <v>17</v>
      </c>
    </row>
    <row r="16" spans="1:9" ht="16.5">
      <c r="A16" s="27" t="s">
        <v>13</v>
      </c>
      <c r="B16" s="27">
        <v>24</v>
      </c>
      <c r="C16" s="27">
        <v>17</v>
      </c>
      <c r="D16" s="27">
        <v>7</v>
      </c>
      <c r="E16" s="27">
        <v>305</v>
      </c>
      <c r="F16" s="27">
        <v>164</v>
      </c>
      <c r="G16" s="27">
        <v>141</v>
      </c>
    </row>
    <row r="17" spans="1:7" ht="16.5">
      <c r="A17" s="27" t="s">
        <v>14</v>
      </c>
      <c r="B17" s="27">
        <v>19</v>
      </c>
      <c r="C17" s="27">
        <v>11</v>
      </c>
      <c r="D17" s="27">
        <v>8</v>
      </c>
      <c r="E17" s="27">
        <v>384</v>
      </c>
      <c r="F17" s="27">
        <v>202</v>
      </c>
      <c r="G17" s="27">
        <v>182</v>
      </c>
    </row>
    <row r="18" spans="1:7" ht="16.5">
      <c r="A18" s="27" t="s">
        <v>15</v>
      </c>
      <c r="B18" s="27">
        <v>5</v>
      </c>
      <c r="C18" s="27">
        <v>3</v>
      </c>
      <c r="D18" s="27">
        <v>2</v>
      </c>
      <c r="E18" s="27">
        <v>92</v>
      </c>
      <c r="F18" s="27">
        <v>56</v>
      </c>
      <c r="G18" s="27">
        <v>36</v>
      </c>
    </row>
    <row r="19" spans="1:7" ht="16.5">
      <c r="A19" s="27" t="s">
        <v>16</v>
      </c>
      <c r="B19" s="27">
        <v>13</v>
      </c>
      <c r="C19" s="27">
        <v>7</v>
      </c>
      <c r="D19" s="27">
        <v>6</v>
      </c>
      <c r="E19" s="27">
        <v>130</v>
      </c>
      <c r="F19" s="27">
        <v>77</v>
      </c>
      <c r="G19" s="27">
        <v>53</v>
      </c>
    </row>
    <row r="20" spans="1:7" ht="16.5">
      <c r="A20" s="27" t="s">
        <v>17</v>
      </c>
      <c r="B20" s="27">
        <v>217</v>
      </c>
      <c r="C20" s="27">
        <v>140</v>
      </c>
      <c r="D20" s="27">
        <v>77</v>
      </c>
      <c r="E20" s="27">
        <v>2183</v>
      </c>
      <c r="F20" s="27">
        <v>1582</v>
      </c>
      <c r="G20" s="27">
        <v>601</v>
      </c>
    </row>
    <row r="21" spans="1:7" ht="16.5">
      <c r="A21" s="27" t="s">
        <v>18</v>
      </c>
      <c r="B21" s="27">
        <v>1307</v>
      </c>
      <c r="C21" s="27">
        <v>723</v>
      </c>
      <c r="D21" s="27">
        <v>584</v>
      </c>
      <c r="E21" s="27">
        <v>6774</v>
      </c>
      <c r="F21" s="27">
        <v>4038</v>
      </c>
      <c r="G21" s="27">
        <v>2736</v>
      </c>
    </row>
    <row r="22" spans="1:7" ht="16.5">
      <c r="A22" s="27" t="s">
        <v>19</v>
      </c>
      <c r="B22" s="27">
        <v>571</v>
      </c>
      <c r="C22" s="27">
        <v>308</v>
      </c>
      <c r="D22" s="27">
        <v>263</v>
      </c>
      <c r="E22" s="27">
        <v>7906</v>
      </c>
      <c r="F22" s="27">
        <v>4394</v>
      </c>
      <c r="G22" s="27">
        <v>3512</v>
      </c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1C92B-DEE5-47C5-985D-610B5221CF7C}">
  <dimension ref="A1:I22"/>
  <sheetViews>
    <sheetView showGridLines="0" workbookViewId="0">
      <selection activeCell="G24" sqref="G24"/>
    </sheetView>
  </sheetViews>
  <sheetFormatPr baseColWidth="10" defaultRowHeight="15"/>
  <cols>
    <col min="1" max="1" width="31.5703125" style="35" customWidth="1"/>
    <col min="2" max="7" width="13.7109375" style="35" customWidth="1"/>
    <col min="8" max="8" width="0" style="35" hidden="1" customWidth="1"/>
    <col min="9" max="9" width="7.28515625" style="35" customWidth="1"/>
    <col min="10" max="16384" width="11.42578125" style="35"/>
  </cols>
  <sheetData>
    <row r="1" spans="1:9">
      <c r="A1" s="66"/>
      <c r="B1" s="66"/>
      <c r="C1" s="66"/>
      <c r="D1" s="66"/>
      <c r="E1" s="66"/>
      <c r="F1" s="66"/>
      <c r="G1" s="66"/>
      <c r="H1" s="66"/>
      <c r="I1" s="66"/>
    </row>
    <row r="3" spans="1:9">
      <c r="A3" s="67" t="s">
        <v>0</v>
      </c>
      <c r="B3" s="66"/>
      <c r="C3" s="66"/>
      <c r="D3" s="66"/>
      <c r="E3" s="66"/>
      <c r="F3" s="66"/>
      <c r="G3" s="66"/>
      <c r="H3" s="66"/>
      <c r="I3" s="66"/>
    </row>
    <row r="5" spans="1:9">
      <c r="A5" s="68" t="s">
        <v>41</v>
      </c>
      <c r="B5" s="66"/>
      <c r="C5" s="66"/>
      <c r="D5" s="66"/>
      <c r="E5" s="66"/>
      <c r="F5" s="66"/>
      <c r="G5" s="66"/>
      <c r="H5" s="66"/>
      <c r="I5" s="66"/>
    </row>
    <row r="6" spans="1:9">
      <c r="A6" s="68" t="s">
        <v>2</v>
      </c>
      <c r="B6" s="66"/>
      <c r="C6" s="66"/>
      <c r="D6" s="66"/>
      <c r="E6" s="66"/>
      <c r="F6" s="66"/>
      <c r="G6" s="66"/>
      <c r="H6" s="66"/>
      <c r="I6" s="66"/>
    </row>
    <row r="9" spans="1:9">
      <c r="A9" s="69" t="s">
        <v>3</v>
      </c>
      <c r="B9" s="66"/>
      <c r="C9" s="66"/>
      <c r="D9" s="66"/>
      <c r="E9" s="66"/>
      <c r="F9" s="66"/>
      <c r="G9" s="66"/>
      <c r="H9" s="66"/>
      <c r="I9" s="66"/>
    </row>
    <row r="11" spans="1:9">
      <c r="A11" s="61" t="s">
        <v>4</v>
      </c>
      <c r="B11" s="63" t="s">
        <v>5</v>
      </c>
      <c r="C11" s="64"/>
      <c r="D11" s="65"/>
      <c r="E11" s="63" t="s">
        <v>6</v>
      </c>
      <c r="F11" s="64"/>
      <c r="G11" s="65"/>
    </row>
    <row r="12" spans="1:9">
      <c r="A12" s="62"/>
      <c r="B12" s="24" t="s">
        <v>7</v>
      </c>
      <c r="C12" s="24" t="s">
        <v>8</v>
      </c>
      <c r="D12" s="24" t="s">
        <v>9</v>
      </c>
      <c r="E12" s="24" t="s">
        <v>7</v>
      </c>
      <c r="F12" s="24" t="s">
        <v>8</v>
      </c>
      <c r="G12" s="24" t="s">
        <v>9</v>
      </c>
    </row>
    <row r="13" spans="1:9" ht="16.5">
      <c r="A13" s="25" t="s">
        <v>10</v>
      </c>
      <c r="B13" s="25" t="s">
        <v>10</v>
      </c>
      <c r="C13" s="25" t="s">
        <v>10</v>
      </c>
      <c r="D13" s="25" t="s">
        <v>10</v>
      </c>
      <c r="E13" s="25" t="s">
        <v>10</v>
      </c>
      <c r="F13" s="25" t="s">
        <v>10</v>
      </c>
      <c r="G13" s="25" t="s">
        <v>10</v>
      </c>
    </row>
    <row r="14" spans="1:9" ht="16.5">
      <c r="A14" s="26" t="s">
        <v>11</v>
      </c>
      <c r="B14" s="26">
        <f>SUM(C14:D14)</f>
        <v>3408</v>
      </c>
      <c r="C14" s="26">
        <f>SUM(C15:C22)</f>
        <v>1950</v>
      </c>
      <c r="D14" s="26">
        <f>SUM(D15:D22)</f>
        <v>1458</v>
      </c>
      <c r="E14" s="26">
        <f>SUM(F14:G14)</f>
        <v>18964</v>
      </c>
      <c r="F14" s="26">
        <f>SUM(F15:F22)</f>
        <v>10892</v>
      </c>
      <c r="G14" s="26">
        <f>SUM(G15:G22)</f>
        <v>8072</v>
      </c>
    </row>
    <row r="15" spans="1:9" ht="16.5">
      <c r="A15" s="27" t="s">
        <v>12</v>
      </c>
      <c r="B15" s="27">
        <v>41</v>
      </c>
      <c r="C15" s="27">
        <v>13</v>
      </c>
      <c r="D15" s="27">
        <v>15</v>
      </c>
      <c r="E15" s="27">
        <v>27</v>
      </c>
      <c r="F15" s="27">
        <v>17</v>
      </c>
      <c r="G15" s="27">
        <v>17</v>
      </c>
    </row>
    <row r="16" spans="1:9" ht="16.5">
      <c r="A16" s="27" t="s">
        <v>13</v>
      </c>
      <c r="B16" s="27">
        <v>50</v>
      </c>
      <c r="C16" s="27">
        <v>27</v>
      </c>
      <c r="D16" s="27">
        <v>7</v>
      </c>
      <c r="E16" s="27">
        <v>305</v>
      </c>
      <c r="F16" s="27">
        <v>302</v>
      </c>
      <c r="G16" s="27">
        <v>304</v>
      </c>
    </row>
    <row r="17" spans="1:7" ht="16.5">
      <c r="A17" s="27" t="s">
        <v>14</v>
      </c>
      <c r="B17" s="27">
        <v>45</v>
      </c>
      <c r="C17" s="27">
        <v>23</v>
      </c>
      <c r="D17" s="27">
        <v>20</v>
      </c>
      <c r="E17" s="27">
        <v>384</v>
      </c>
      <c r="F17" s="27">
        <v>402</v>
      </c>
      <c r="G17" s="27">
        <v>416</v>
      </c>
    </row>
    <row r="18" spans="1:7" ht="16.5">
      <c r="A18" s="27" t="s">
        <v>15</v>
      </c>
      <c r="B18" s="27">
        <v>12</v>
      </c>
      <c r="C18" s="27">
        <v>7</v>
      </c>
      <c r="D18" s="27">
        <v>4</v>
      </c>
      <c r="E18" s="27">
        <v>92</v>
      </c>
      <c r="F18" s="27">
        <v>137</v>
      </c>
      <c r="G18" s="27">
        <v>93</v>
      </c>
    </row>
    <row r="19" spans="1:7" ht="16.5">
      <c r="A19" s="27" t="s">
        <v>16</v>
      </c>
      <c r="B19" s="27">
        <v>26</v>
      </c>
      <c r="C19" s="27">
        <v>12</v>
      </c>
      <c r="D19" s="27">
        <v>12</v>
      </c>
      <c r="E19" s="27">
        <v>130</v>
      </c>
      <c r="F19" s="27">
        <v>150</v>
      </c>
      <c r="G19" s="27">
        <v>93</v>
      </c>
    </row>
    <row r="20" spans="1:7" ht="16.5">
      <c r="A20" s="27" t="s">
        <v>17</v>
      </c>
      <c r="B20" s="27">
        <v>399</v>
      </c>
      <c r="C20" s="27">
        <v>262</v>
      </c>
      <c r="D20" s="27">
        <v>119</v>
      </c>
      <c r="E20" s="27">
        <v>2183</v>
      </c>
      <c r="F20" s="27">
        <v>2702</v>
      </c>
      <c r="G20" s="27">
        <v>901</v>
      </c>
    </row>
    <row r="21" spans="1:7" ht="16.5">
      <c r="A21" s="27" t="s">
        <v>18</v>
      </c>
      <c r="B21" s="27">
        <v>1619</v>
      </c>
      <c r="C21" s="27">
        <v>905</v>
      </c>
      <c r="D21" s="27">
        <v>685</v>
      </c>
      <c r="E21" s="27">
        <v>6774</v>
      </c>
      <c r="F21" s="27">
        <v>536</v>
      </c>
      <c r="G21" s="27">
        <v>2736</v>
      </c>
    </row>
    <row r="22" spans="1:7" ht="16.5">
      <c r="A22" s="27" t="s">
        <v>19</v>
      </c>
      <c r="B22" s="27">
        <v>1322</v>
      </c>
      <c r="C22" s="27">
        <v>701</v>
      </c>
      <c r="D22" s="27">
        <v>596</v>
      </c>
      <c r="E22" s="27">
        <v>7906</v>
      </c>
      <c r="F22" s="27">
        <v>6646</v>
      </c>
      <c r="G22" s="27">
        <v>3512</v>
      </c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39C41-4C5E-4DE6-A9D2-526323233EE9}">
  <dimension ref="A1:I23"/>
  <sheetViews>
    <sheetView showGridLines="0" workbookViewId="0">
      <selection activeCell="A5" sqref="A5:I5"/>
    </sheetView>
  </sheetViews>
  <sheetFormatPr baseColWidth="10" defaultRowHeight="15"/>
  <cols>
    <col min="1" max="1" width="31.5703125" style="36" customWidth="1"/>
    <col min="2" max="7" width="13.7109375" style="36" customWidth="1"/>
    <col min="8" max="8" width="0" style="36" hidden="1" customWidth="1"/>
    <col min="9" max="9" width="7.28515625" style="36" customWidth="1"/>
    <col min="10" max="16384" width="11.42578125" style="36"/>
  </cols>
  <sheetData>
    <row r="1" spans="1:9" ht="33.75" customHeight="1">
      <c r="A1" s="66"/>
      <c r="B1" s="66"/>
      <c r="C1" s="66"/>
      <c r="D1" s="66"/>
      <c r="E1" s="66"/>
      <c r="F1" s="66"/>
      <c r="G1" s="66"/>
      <c r="H1" s="66"/>
      <c r="I1" s="66"/>
    </row>
    <row r="2" spans="1:9" ht="23.65" customHeight="1"/>
    <row r="3" spans="1:9" ht="46.5" customHeight="1">
      <c r="A3" s="67" t="s">
        <v>0</v>
      </c>
      <c r="B3" s="66"/>
      <c r="C3" s="66"/>
      <c r="D3" s="66"/>
      <c r="E3" s="66"/>
      <c r="F3" s="66"/>
      <c r="G3" s="66"/>
      <c r="H3" s="66"/>
      <c r="I3" s="66"/>
    </row>
    <row r="4" spans="1:9" ht="5.0999999999999996" customHeight="1"/>
    <row r="5" spans="1:9" ht="18" customHeight="1">
      <c r="A5" s="68" t="s">
        <v>42</v>
      </c>
      <c r="B5" s="66"/>
      <c r="C5" s="66"/>
      <c r="D5" s="66"/>
      <c r="E5" s="66"/>
      <c r="F5" s="66"/>
      <c r="G5" s="66"/>
      <c r="H5" s="66"/>
      <c r="I5" s="66"/>
    </row>
    <row r="6" spans="1:9" ht="18" customHeight="1">
      <c r="A6" s="68" t="s">
        <v>2</v>
      </c>
      <c r="B6" s="66"/>
      <c r="C6" s="66"/>
      <c r="D6" s="66"/>
      <c r="E6" s="66"/>
      <c r="F6" s="66"/>
      <c r="G6" s="66"/>
      <c r="H6" s="66"/>
      <c r="I6" s="66"/>
    </row>
    <row r="7" spans="1:9" ht="12.2" customHeight="1"/>
    <row r="8" spans="1:9" ht="15.4" customHeight="1"/>
    <row r="9" spans="1:9" ht="18" customHeight="1">
      <c r="A9" s="69" t="s">
        <v>3</v>
      </c>
      <c r="B9" s="66"/>
      <c r="C9" s="66"/>
      <c r="D9" s="66"/>
      <c r="E9" s="66"/>
      <c r="F9" s="66"/>
      <c r="G9" s="66"/>
      <c r="H9" s="66"/>
      <c r="I9" s="66"/>
    </row>
    <row r="10" spans="1:9" ht="8.4499999999999993" customHeight="1"/>
    <row r="11" spans="1:9">
      <c r="A11" s="61" t="s">
        <v>4</v>
      </c>
      <c r="B11" s="63" t="s">
        <v>5</v>
      </c>
      <c r="C11" s="64"/>
      <c r="D11" s="65"/>
      <c r="E11" s="63" t="s">
        <v>6</v>
      </c>
      <c r="F11" s="64"/>
      <c r="G11" s="65"/>
    </row>
    <row r="12" spans="1:9">
      <c r="A12" s="62"/>
      <c r="B12" s="24" t="s">
        <v>7</v>
      </c>
      <c r="C12" s="24" t="s">
        <v>8</v>
      </c>
      <c r="D12" s="24" t="s">
        <v>9</v>
      </c>
      <c r="E12" s="24" t="s">
        <v>7</v>
      </c>
      <c r="F12" s="24" t="s">
        <v>8</v>
      </c>
      <c r="G12" s="24" t="s">
        <v>9</v>
      </c>
    </row>
    <row r="13" spans="1:9" ht="16.5">
      <c r="A13" s="25" t="s">
        <v>10</v>
      </c>
      <c r="B13" s="25" t="s">
        <v>10</v>
      </c>
      <c r="C13" s="25" t="s">
        <v>10</v>
      </c>
      <c r="D13" s="25" t="s">
        <v>10</v>
      </c>
      <c r="E13" s="25" t="s">
        <v>10</v>
      </c>
      <c r="F13" s="25" t="s">
        <v>10</v>
      </c>
      <c r="G13" s="25" t="s">
        <v>10</v>
      </c>
    </row>
    <row r="14" spans="1:9" ht="16.5">
      <c r="A14" s="26" t="s">
        <v>11</v>
      </c>
      <c r="B14" s="26">
        <v>1602</v>
      </c>
      <c r="C14" s="26">
        <v>867</v>
      </c>
      <c r="D14" s="26">
        <v>735</v>
      </c>
      <c r="E14" s="26">
        <v>12672</v>
      </c>
      <c r="F14" s="26">
        <v>7731</v>
      </c>
      <c r="G14" s="26">
        <v>4941</v>
      </c>
    </row>
    <row r="15" spans="1:9" ht="16.5">
      <c r="A15" s="27" t="s">
        <v>12</v>
      </c>
      <c r="B15" s="27">
        <v>14</v>
      </c>
      <c r="C15" s="27">
        <v>7</v>
      </c>
      <c r="D15" s="27">
        <v>7</v>
      </c>
      <c r="E15" s="27">
        <v>28</v>
      </c>
      <c r="F15" s="27">
        <v>16</v>
      </c>
      <c r="G15" s="27">
        <v>12</v>
      </c>
    </row>
    <row r="16" spans="1:9" ht="16.5">
      <c r="A16" s="27" t="s">
        <v>13</v>
      </c>
      <c r="B16" s="27">
        <v>19</v>
      </c>
      <c r="C16" s="27">
        <v>8</v>
      </c>
      <c r="D16" s="27">
        <v>11</v>
      </c>
      <c r="E16" s="27">
        <v>396</v>
      </c>
      <c r="F16" s="27">
        <v>184</v>
      </c>
      <c r="G16" s="27">
        <v>212</v>
      </c>
    </row>
    <row r="17" spans="1:7" ht="16.5">
      <c r="A17" s="27" t="s">
        <v>14</v>
      </c>
      <c r="B17" s="27">
        <v>63</v>
      </c>
      <c r="C17" s="27">
        <v>26</v>
      </c>
      <c r="D17" s="27">
        <v>37</v>
      </c>
      <c r="E17" s="27">
        <v>706</v>
      </c>
      <c r="F17" s="27">
        <v>332</v>
      </c>
      <c r="G17" s="27">
        <v>374</v>
      </c>
    </row>
    <row r="18" spans="1:7" ht="16.5">
      <c r="A18" s="27" t="s">
        <v>15</v>
      </c>
      <c r="B18" s="27">
        <v>87</v>
      </c>
      <c r="C18" s="27">
        <v>48</v>
      </c>
      <c r="D18" s="27">
        <v>39</v>
      </c>
      <c r="E18" s="27">
        <v>245</v>
      </c>
      <c r="F18" s="27">
        <v>138</v>
      </c>
      <c r="G18" s="27">
        <v>107</v>
      </c>
    </row>
    <row r="19" spans="1:7" ht="16.5">
      <c r="A19" s="27" t="s">
        <v>16</v>
      </c>
      <c r="B19" s="27">
        <v>102</v>
      </c>
      <c r="C19" s="27">
        <v>54</v>
      </c>
      <c r="D19" s="27">
        <v>48</v>
      </c>
      <c r="E19" s="27">
        <v>366</v>
      </c>
      <c r="F19" s="27">
        <v>226</v>
      </c>
      <c r="G19" s="27">
        <v>140</v>
      </c>
    </row>
    <row r="20" spans="1:7" ht="16.5">
      <c r="A20" s="27" t="s">
        <v>17</v>
      </c>
      <c r="B20" s="27">
        <v>250</v>
      </c>
      <c r="C20" s="27">
        <v>147</v>
      </c>
      <c r="D20" s="27">
        <v>103</v>
      </c>
      <c r="E20" s="27">
        <v>2561</v>
      </c>
      <c r="F20" s="27">
        <v>1760</v>
      </c>
      <c r="G20" s="27">
        <v>801</v>
      </c>
    </row>
    <row r="21" spans="1:7" ht="16.5">
      <c r="A21" s="27" t="s">
        <v>18</v>
      </c>
      <c r="B21" s="27">
        <v>937</v>
      </c>
      <c r="C21" s="27">
        <v>513</v>
      </c>
      <c r="D21" s="27">
        <v>424</v>
      </c>
      <c r="E21" s="27">
        <v>7339</v>
      </c>
      <c r="F21" s="27">
        <v>4571</v>
      </c>
      <c r="G21" s="27">
        <v>2768</v>
      </c>
    </row>
    <row r="22" spans="1:7" ht="16.5">
      <c r="A22" s="27" t="s">
        <v>19</v>
      </c>
      <c r="B22" s="27">
        <v>130</v>
      </c>
      <c r="C22" s="27">
        <v>64</v>
      </c>
      <c r="D22" s="27">
        <v>66</v>
      </c>
      <c r="E22" s="27">
        <v>1031</v>
      </c>
      <c r="F22" s="27">
        <v>504</v>
      </c>
      <c r="G22" s="27">
        <v>527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</vt:i4>
      </vt:variant>
    </vt:vector>
  </HeadingPairs>
  <TitlesOfParts>
    <vt:vector size="18" baseType="lpstr">
      <vt:lpstr>ENERO</vt:lpstr>
      <vt:lpstr>FEBRERO</vt:lpstr>
      <vt:lpstr>MARZO</vt:lpstr>
      <vt:lpstr>1 TRIM</vt:lpstr>
      <vt:lpstr>ABRIL</vt:lpstr>
      <vt:lpstr>MAYO</vt:lpstr>
      <vt:lpstr>JUNIO</vt:lpstr>
      <vt:lpstr>1 SEMESTR</vt:lpstr>
      <vt:lpstr>JULIO</vt:lpstr>
      <vt:lpstr>AGOST</vt:lpstr>
      <vt:lpstr>SETIEMB</vt:lpstr>
      <vt:lpstr>3cer TRIMEST</vt:lpstr>
      <vt:lpstr>OCTUBRE</vt:lpstr>
      <vt:lpstr>NOVIEMB</vt:lpstr>
      <vt:lpstr>diciembre</vt:lpstr>
      <vt:lpstr>anual 2021</vt:lpstr>
      <vt:lpstr>Hoja1</vt:lpstr>
      <vt:lpstr>ENERO!Títulos_a_imprimir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ESTADISTICAPC</cp:lastModifiedBy>
  <dcterms:modified xsi:type="dcterms:W3CDTF">2022-01-07T22:22:50Z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